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tokach\Documents\Data files 2004\Data\Grad students\Josh Flohr\Prelims\"/>
    </mc:Choice>
  </mc:AlternateContent>
  <bookViews>
    <workbookView xWindow="480" yWindow="570" windowWidth="24240" windowHeight="12810"/>
  </bookViews>
  <sheets>
    <sheet name="Intro" sheetId="6" r:id="rId1"/>
    <sheet name="Floor space calcuator" sheetId="10" r:id="rId2"/>
    <sheet name="Stocking density calculator" sheetId="7" r:id="rId3"/>
  </sheets>
  <externalReferences>
    <externalReference r:id="rId4"/>
    <externalReference r:id="rId5"/>
  </externalReferences>
  <definedNames>
    <definedName name="_xlnm.Print_Area" localSheetId="1">'Floor space calcuator'!$B$2:$M$30</definedName>
    <definedName name="_xlnm.Print_Area" localSheetId="0">Intro!$B$2:$D$12</definedName>
    <definedName name="_xlnm.Print_Area" localSheetId="2">'Stocking density calculator'!$B$2:$M$32</definedName>
    <definedName name="Vgroups">'[1]date pivot'!$A$5:$B$57</definedName>
    <definedName name="vprice">[1]prices!$A$6:$K$2959</definedName>
    <definedName name="vprice_wtk">[2]prices!$A$6:$K$1160</definedName>
  </definedNames>
  <calcPr calcId="152511"/>
</workbook>
</file>

<file path=xl/calcChain.xml><?xml version="1.0" encoding="utf-8"?>
<calcChain xmlns="http://schemas.openxmlformats.org/spreadsheetml/2006/main">
  <c r="H41" i="10" l="1"/>
  <c r="C40" i="10"/>
  <c r="C37" i="10" s="1"/>
  <c r="E39" i="10"/>
  <c r="G36" i="10"/>
  <c r="G41" i="10" s="1"/>
  <c r="H10" i="10"/>
  <c r="G10" i="10"/>
  <c r="F10" i="10"/>
  <c r="E10" i="10"/>
  <c r="D10" i="10"/>
  <c r="C10" i="10"/>
  <c r="C39" i="10" s="1"/>
  <c r="C36" i="10" s="1"/>
  <c r="J6" i="10"/>
  <c r="H13" i="10" l="1"/>
  <c r="D13" i="10"/>
  <c r="G13" i="10"/>
  <c r="F13" i="10"/>
  <c r="E13" i="10"/>
  <c r="G14" i="10"/>
  <c r="F14" i="10"/>
  <c r="E14" i="10"/>
  <c r="H14" i="10"/>
  <c r="D14" i="10"/>
  <c r="D16" i="10" s="1"/>
  <c r="G40" i="10"/>
  <c r="E21" i="10" l="1"/>
  <c r="E16" i="10"/>
  <c r="E28" i="10" s="1"/>
  <c r="E29" i="10" s="1"/>
  <c r="F15" i="10"/>
  <c r="F18" i="10"/>
  <c r="G19" i="10" s="1"/>
  <c r="F21" i="10"/>
  <c r="G22" i="10" s="1"/>
  <c r="F16" i="10"/>
  <c r="G18" i="10"/>
  <c r="H19" i="10" s="1"/>
  <c r="G15" i="10"/>
  <c r="G24" i="10" s="1"/>
  <c r="H25" i="10" s="1"/>
  <c r="H28" i="10"/>
  <c r="F28" i="10"/>
  <c r="G21" i="10"/>
  <c r="H22" i="10" s="1"/>
  <c r="G16" i="10"/>
  <c r="G28" i="10" s="1"/>
  <c r="D15" i="10"/>
  <c r="H21" i="10"/>
  <c r="H16" i="10"/>
  <c r="E18" i="10"/>
  <c r="E15" i="10"/>
  <c r="E24" i="10" s="1"/>
  <c r="H18" i="10"/>
  <c r="H15" i="10"/>
  <c r="F29" i="10" l="1"/>
  <c r="G29" i="10" s="1"/>
  <c r="H29" i="10" s="1"/>
  <c r="E25" i="10"/>
  <c r="F25" i="10"/>
  <c r="F24" i="10"/>
  <c r="G25" i="10" s="1"/>
  <c r="E19" i="10"/>
  <c r="F19" i="10"/>
  <c r="H24" i="10"/>
  <c r="E22" i="10"/>
  <c r="F22" i="10"/>
  <c r="H43" i="7" l="1"/>
  <c r="E41" i="7"/>
  <c r="G38" i="7"/>
  <c r="G43" i="7" s="1"/>
  <c r="E10" i="7"/>
  <c r="E7" i="7" s="1"/>
  <c r="E12" i="7" s="1"/>
  <c r="J7" i="7"/>
  <c r="F7" i="7" l="1"/>
  <c r="F12" i="7" s="1"/>
  <c r="C7" i="7"/>
  <c r="C12" i="7" s="1"/>
  <c r="G7" i="7"/>
  <c r="G12" i="7" s="1"/>
  <c r="G42" i="7"/>
  <c r="D7" i="7"/>
  <c r="D12" i="7" s="1"/>
  <c r="H7" i="7"/>
  <c r="H12" i="7" s="1"/>
  <c r="C41" i="7" l="1"/>
  <c r="C38" i="7" s="1"/>
  <c r="C42" i="7"/>
  <c r="C39" i="7" s="1"/>
  <c r="G16" i="7" l="1"/>
  <c r="F16" i="7"/>
  <c r="E16" i="7"/>
  <c r="H16" i="7"/>
  <c r="D16" i="7"/>
  <c r="H15" i="7"/>
  <c r="D15" i="7"/>
  <c r="G15" i="7"/>
  <c r="F15" i="7"/>
  <c r="E15" i="7"/>
  <c r="D17" i="7" l="1"/>
  <c r="E23" i="7"/>
  <c r="E18" i="7"/>
  <c r="E20" i="7"/>
  <c r="E17" i="7"/>
  <c r="E26" i="7" s="1"/>
  <c r="H20" i="7"/>
  <c r="H17" i="7"/>
  <c r="F23" i="7"/>
  <c r="G24" i="7" s="1"/>
  <c r="F18" i="7"/>
  <c r="F17" i="7"/>
  <c r="F26" i="7" s="1"/>
  <c r="F20" i="7"/>
  <c r="G21" i="7" s="1"/>
  <c r="D18" i="7"/>
  <c r="G23" i="7"/>
  <c r="H24" i="7" s="1"/>
  <c r="G18" i="7"/>
  <c r="G20" i="7"/>
  <c r="H21" i="7" s="1"/>
  <c r="G17" i="7"/>
  <c r="H23" i="7"/>
  <c r="H18" i="7"/>
  <c r="G27" i="7" l="1"/>
  <c r="H26" i="7"/>
  <c r="G26" i="7"/>
  <c r="H27" i="7" s="1"/>
  <c r="E24" i="7"/>
  <c r="F24" i="7"/>
  <c r="E27" i="7"/>
  <c r="F27" i="7"/>
  <c r="E30" i="7"/>
  <c r="E31" i="7" s="1"/>
  <c r="F31" i="7" s="1"/>
  <c r="G31" i="7" s="1"/>
  <c r="H31" i="7" s="1"/>
  <c r="H30" i="7"/>
  <c r="G30" i="7"/>
  <c r="F30" i="7"/>
  <c r="E21" i="7"/>
  <c r="F21" i="7"/>
</calcChain>
</file>

<file path=xl/sharedStrings.xml><?xml version="1.0" encoding="utf-8"?>
<sst xmlns="http://schemas.openxmlformats.org/spreadsheetml/2006/main" count="98" uniqueCount="46">
  <si>
    <t>Input information required (Can do five estimates)</t>
  </si>
  <si>
    <t>Mean</t>
  </si>
  <si>
    <t>Min</t>
  </si>
  <si>
    <t>Max</t>
  </si>
  <si>
    <t>Initial BW, lbs</t>
  </si>
  <si>
    <t>Final BW, lbs</t>
  </si>
  <si>
    <r>
      <t>Floor space/pig, ft</t>
    </r>
    <r>
      <rPr>
        <vertAlign val="superscript"/>
        <sz val="12"/>
        <color theme="1"/>
        <rFont val="Calibri"/>
        <family val="2"/>
        <scheme val="minor"/>
      </rPr>
      <t>2</t>
    </r>
  </si>
  <si>
    <t>Growth measurement estimates</t>
  </si>
  <si>
    <t>ADG, lb/d</t>
  </si>
  <si>
    <t>ADFI, lb/d</t>
  </si>
  <si>
    <t>G:F</t>
  </si>
  <si>
    <t>ADG % change from Estimate 1</t>
  </si>
  <si>
    <t>---</t>
  </si>
  <si>
    <t>% change from previous estimate</t>
  </si>
  <si>
    <t>ADFI % change from Estimate 1</t>
  </si>
  <si>
    <t>G:F Percentage change from Estimate 1</t>
  </si>
  <si>
    <t>ADG, g</t>
  </si>
  <si>
    <t>ADFI, g</t>
  </si>
  <si>
    <t>Prediction equations</t>
  </si>
  <si>
    <t>predicted ADG/predicted ADFI</t>
  </si>
  <si>
    <t>Observed ADG, lb</t>
  </si>
  <si>
    <t>Observed ADFI, lb</t>
  </si>
  <si>
    <t>Feed/gain</t>
  </si>
  <si>
    <t>Adjustment</t>
  </si>
  <si>
    <t>observation</t>
  </si>
  <si>
    <t>k value</t>
  </si>
  <si>
    <t>Values from equation develop.</t>
  </si>
  <si>
    <t>F/G Percentage change from Estimate 1</t>
  </si>
  <si>
    <t>337.57+(16468*K)-(237350*k*k)-(3.1209*Bwstart)+(71.6918*k*Bwstart)+(Bwend*2.5690)</t>
  </si>
  <si>
    <t>833.41+(24785*k)-(388998*k*k)-(3.0027*Bwstart)+(187.61*k*Bwstart)+(Bwend*11.2460)</t>
  </si>
  <si>
    <t>Explanation:</t>
  </si>
  <si>
    <t>Authorship:</t>
  </si>
  <si>
    <t>The authors of this spreadsheet are the swine nutrition faculty at Kansas State University.  Visit their web site for other decision-making tools which you may find useful. http://www.KSUswine.org</t>
  </si>
  <si>
    <t>Instructions:</t>
  </si>
  <si>
    <t>In the graph, the opportunity over feed  and facilities (blue line) is the average amount per pig that is lost when considering both feed and facility cost. Thus, this line should be used when other pigs could replace the pigs in the facility or when leaving the pigs in the building for a longer period increases the facility cost per pig. This line normally depicts the long-term optimal weight for a particular processor.</t>
  </si>
  <si>
    <t>This spreadsheet allows producers to estimate growth of finishing pigs based on floor space allowance.  The output from the spreadsheet are based on prediction equations; therefore, the outcome may not be the same as that observed by users.</t>
  </si>
  <si>
    <r>
      <t>If you do not want to customize the spreadsheet to your situation, you can leave the cells blank and enter data into the estimate section (light yellow cells). The information that has to be specified for the equations to predict growth rates include initial and final bod weight (lb), and the floor space allowance of interest (ft</t>
    </r>
    <r>
      <rPr>
        <vertAlign val="superscript"/>
        <sz val="11"/>
        <color indexed="8"/>
        <rFont val="Calibri"/>
        <family val="2"/>
      </rPr>
      <t>2</t>
    </r>
    <r>
      <rPr>
        <sz val="11"/>
        <color indexed="8"/>
        <rFont val="Calibri"/>
        <family val="2"/>
      </rPr>
      <t>).</t>
    </r>
  </si>
  <si>
    <r>
      <t>To customize the spreadsheet for your situation, enter the known information from your herd (dark yellow cells). The information needed includes the known weight range of interest (initial and final weight, lb), the known floor space (ft</t>
    </r>
    <r>
      <rPr>
        <vertAlign val="superscript"/>
        <sz val="11"/>
        <color indexed="8"/>
        <rFont val="Calibri"/>
        <family val="2"/>
      </rPr>
      <t>2</t>
    </r>
    <r>
      <rPr>
        <sz val="11"/>
        <color indexed="8"/>
        <rFont val="Calibri"/>
        <family val="2"/>
      </rPr>
      <t>) and the known ADG and ADFI in lb/d.</t>
    </r>
  </si>
  <si>
    <r>
      <t>The spreadsheet is set up to calculate growth rates with increasing floor space allowance from left to right. So as an example: if you are interested in the growth rate of finishing pigs stocked at 6 or 8 ft</t>
    </r>
    <r>
      <rPr>
        <vertAlign val="superscript"/>
        <sz val="11"/>
        <color indexed="8"/>
        <rFont val="Calibri"/>
        <family val="2"/>
      </rPr>
      <t>2</t>
    </r>
    <r>
      <rPr>
        <sz val="11"/>
        <color indexed="8"/>
        <rFont val="Calibri"/>
        <family val="2"/>
      </rPr>
      <t>, then 6ft</t>
    </r>
    <r>
      <rPr>
        <vertAlign val="superscript"/>
        <sz val="11"/>
        <color indexed="8"/>
        <rFont val="Calibri"/>
        <family val="2"/>
      </rPr>
      <t>2</t>
    </r>
    <r>
      <rPr>
        <sz val="11"/>
        <color indexed="8"/>
        <rFont val="Calibri"/>
        <family val="2"/>
      </rPr>
      <t xml:space="preserve"> should be entered in the first floor space estimate column and then 8ft</t>
    </r>
    <r>
      <rPr>
        <vertAlign val="superscript"/>
        <sz val="11"/>
        <color indexed="8"/>
        <rFont val="Calibri"/>
        <family val="2"/>
      </rPr>
      <t>2</t>
    </r>
    <r>
      <rPr>
        <sz val="11"/>
        <color indexed="8"/>
        <rFont val="Calibri"/>
        <family val="2"/>
      </rPr>
      <t xml:space="preserve">  should be entered in the second column.</t>
    </r>
  </si>
  <si>
    <t>Once data is entered, the estimates below the entered data should represent the estimated growth rates of finishing pigs provided varying floor spaces. Also, the percentage change from the previous estimate or the first estimate are listed as well to show the predicted change in growth rate resulting from different floor space allowances.</t>
  </si>
  <si>
    <t>The spreadsheet has formatting tools to alert users when a potential error may occur. If the user enters a higher floor space from left to right, the floor space cell will turn white and the value will be striked through. If a value is entered that is outside the range of information that was used to develop the prediction equations, then the cell with turn red to warn the user the information is less reliable. Finally, since the predicted values are linear, if the user enters values that reach past the plateau in growth is reached then the estmaited growth rates (the output) will be in red font alerting the user that they have extended beyond the optimal growth rate.</t>
  </si>
  <si>
    <t>K-State Floor Space Evaluation Tool</t>
  </si>
  <si>
    <t>Stocking density, pigs/pen</t>
  </si>
  <si>
    <t>Pen width, ft</t>
  </si>
  <si>
    <t>Pen length, ft</t>
  </si>
  <si>
    <t>Pen, sq ft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</si>
</sst>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00"/>
    <numFmt numFmtId="167" formatCode="0.0%"/>
  </numFmts>
  <fonts count="12" x14ac:knownFonts="1">
    <font>
      <sz val="11"/>
      <color theme="1"/>
      <name val="Calibri"/>
      <family val="2"/>
      <scheme val="minor"/>
    </font>
    <font>
      <sz val="11"/>
      <color theme="1"/>
      <name val="Calibri"/>
      <family val="2"/>
      <scheme val="minor"/>
    </font>
    <font>
      <sz val="12"/>
      <color theme="1"/>
      <name val="Calibri"/>
      <family val="2"/>
      <scheme val="minor"/>
    </font>
    <font>
      <vertAlign val="superscript"/>
      <sz val="12"/>
      <color theme="1"/>
      <name val="Calibri"/>
      <family val="2"/>
      <scheme val="minor"/>
    </font>
    <font>
      <i/>
      <sz val="12"/>
      <color theme="1"/>
      <name val="Calibri"/>
      <family val="2"/>
      <scheme val="minor"/>
    </font>
    <font>
      <b/>
      <u/>
      <sz val="12"/>
      <color theme="1"/>
      <name val="Calibri"/>
      <family val="2"/>
      <scheme val="minor"/>
    </font>
    <font>
      <b/>
      <sz val="12"/>
      <color theme="1"/>
      <name val="Calibri"/>
      <family val="2"/>
      <scheme val="minor"/>
    </font>
    <font>
      <b/>
      <sz val="11"/>
      <color theme="1"/>
      <name val="Calibri"/>
      <family val="2"/>
      <scheme val="minor"/>
    </font>
    <font>
      <sz val="11"/>
      <color indexed="8"/>
      <name val="Calibri"/>
      <family val="2"/>
    </font>
    <font>
      <sz val="10"/>
      <name val="Arial"/>
      <family val="2"/>
    </font>
    <font>
      <vertAlign val="superscript"/>
      <sz val="11"/>
      <color indexed="8"/>
      <name val="Calibri"/>
      <family val="2"/>
    </font>
    <font>
      <sz val="18"/>
      <color indexed="8"/>
      <name val="Calibri"/>
      <family val="2"/>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7030A0"/>
        <bgColor indexed="64"/>
      </patternFill>
    </fill>
  </fills>
  <borders count="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diagonal/>
    </border>
  </borders>
  <cellStyleXfs count="4">
    <xf numFmtId="0" fontId="0" fillId="0" borderId="0"/>
    <xf numFmtId="9" fontId="1" fillId="0" borderId="0" applyFont="0" applyFill="0" applyBorder="0" applyAlignment="0" applyProtection="0"/>
    <xf numFmtId="0" fontId="8" fillId="0" borderId="0"/>
    <xf numFmtId="0" fontId="9" fillId="0" borderId="0"/>
  </cellStyleXfs>
  <cellXfs count="75">
    <xf numFmtId="0" fontId="0" fillId="0" borderId="0" xfId="0"/>
    <xf numFmtId="0" fontId="2" fillId="2" borderId="0" xfId="0" applyFont="1" applyFill="1"/>
    <xf numFmtId="0" fontId="2" fillId="2" borderId="0" xfId="0" applyFont="1" applyFill="1" applyBorder="1" applyAlignment="1">
      <alignment horizontal="center"/>
    </xf>
    <xf numFmtId="0" fontId="2" fillId="2" borderId="0" xfId="0" applyFont="1" applyFill="1" applyAlignment="1">
      <alignment horizontal="center"/>
    </xf>
    <xf numFmtId="1" fontId="2" fillId="2" borderId="1" xfId="0" applyNumberFormat="1" applyFont="1" applyFill="1" applyBorder="1" applyAlignment="1">
      <alignment horizontal="center"/>
    </xf>
    <xf numFmtId="1" fontId="2" fillId="2" borderId="3" xfId="0" applyNumberFormat="1" applyFont="1" applyFill="1" applyBorder="1" applyAlignment="1">
      <alignment horizontal="center"/>
    </xf>
    <xf numFmtId="1" fontId="2" fillId="2" borderId="4" xfId="0" applyNumberFormat="1" applyFont="1" applyFill="1" applyBorder="1" applyAlignment="1">
      <alignment horizontal="center"/>
    </xf>
    <xf numFmtId="164" fontId="2" fillId="2" borderId="4" xfId="0" applyNumberFormat="1" applyFont="1" applyFill="1" applyBorder="1" applyAlignment="1">
      <alignment horizontal="center"/>
    </xf>
    <xf numFmtId="0" fontId="4" fillId="2" borderId="0" xfId="0" applyFont="1" applyFill="1"/>
    <xf numFmtId="0" fontId="2" fillId="2" borderId="5" xfId="0" applyFont="1" applyFill="1" applyBorder="1" applyAlignment="1">
      <alignment horizontal="center"/>
    </xf>
    <xf numFmtId="165" fontId="2" fillId="2" borderId="5" xfId="0" applyNumberFormat="1" applyFont="1" applyFill="1" applyBorder="1" applyAlignment="1">
      <alignment horizontal="center"/>
    </xf>
    <xf numFmtId="165" fontId="2" fillId="2" borderId="6" xfId="0" applyNumberFormat="1" applyFont="1" applyFill="1" applyBorder="1" applyAlignment="1">
      <alignment horizontal="center"/>
    </xf>
    <xf numFmtId="0" fontId="5" fillId="2" borderId="0" xfId="0" applyFont="1" applyFill="1" applyBorder="1"/>
    <xf numFmtId="0" fontId="6" fillId="2" borderId="0" xfId="0" applyFont="1" applyFill="1"/>
    <xf numFmtId="2" fontId="2" fillId="2" borderId="0" xfId="0" applyNumberFormat="1" applyFont="1" applyFill="1" applyAlignment="1">
      <alignment horizontal="center"/>
    </xf>
    <xf numFmtId="166" fontId="2" fillId="2" borderId="0" xfId="0" applyNumberFormat="1" applyFont="1" applyFill="1" applyAlignment="1">
      <alignment horizontal="center"/>
    </xf>
    <xf numFmtId="0" fontId="2" fillId="2" borderId="0" xfId="0" quotePrefix="1" applyFont="1" applyFill="1" applyAlignment="1">
      <alignment horizontal="center"/>
    </xf>
    <xf numFmtId="167" fontId="2" fillId="2" borderId="0" xfId="1" applyNumberFormat="1" applyFont="1" applyFill="1" applyAlignment="1">
      <alignment horizontal="center"/>
    </xf>
    <xf numFmtId="0" fontId="6" fillId="2" borderId="0" xfId="0" applyFont="1" applyFill="1" applyAlignment="1">
      <alignment horizontal="left" indent="1"/>
    </xf>
    <xf numFmtId="164" fontId="2" fillId="2" borderId="0" xfId="0" applyNumberFormat="1" applyFont="1" applyFill="1" applyAlignment="1">
      <alignment horizontal="center"/>
    </xf>
    <xf numFmtId="0" fontId="6" fillId="2" borderId="0" xfId="0" applyFont="1" applyFill="1" applyAlignment="1">
      <alignment horizontal="left" indent="2"/>
    </xf>
    <xf numFmtId="165" fontId="2" fillId="2" borderId="2" xfId="0" applyNumberFormat="1" applyFont="1" applyFill="1" applyBorder="1" applyAlignment="1">
      <alignment horizontal="center"/>
    </xf>
    <xf numFmtId="164" fontId="0" fillId="0" borderId="0" xfId="0" applyNumberFormat="1"/>
    <xf numFmtId="0" fontId="2" fillId="3" borderId="2" xfId="0" applyFont="1" applyFill="1" applyBorder="1" applyAlignment="1" applyProtection="1">
      <alignment horizontal="center"/>
      <protection locked="0"/>
    </xf>
    <xf numFmtId="166" fontId="0" fillId="0" borderId="0" xfId="0" applyNumberFormat="1"/>
    <xf numFmtId="1" fontId="0" fillId="0" borderId="0" xfId="0" applyNumberFormat="1"/>
    <xf numFmtId="165" fontId="2" fillId="2" borderId="3" xfId="0" applyNumberFormat="1" applyFont="1" applyFill="1" applyBorder="1" applyAlignment="1">
      <alignment horizontal="center"/>
    </xf>
    <xf numFmtId="164" fontId="2" fillId="2" borderId="1" xfId="0" applyNumberFormat="1" applyFont="1" applyFill="1" applyBorder="1" applyAlignment="1">
      <alignment horizontal="center"/>
    </xf>
    <xf numFmtId="0" fontId="2" fillId="0" borderId="2" xfId="0" applyFont="1" applyFill="1" applyBorder="1" applyAlignment="1">
      <alignment horizontal="center"/>
    </xf>
    <xf numFmtId="0" fontId="2" fillId="0" borderId="0" xfId="0" applyFont="1" applyFill="1" applyBorder="1"/>
    <xf numFmtId="0" fontId="0" fillId="0" borderId="0" xfId="0" applyAlignment="1">
      <alignment horizontal="center"/>
    </xf>
    <xf numFmtId="166" fontId="0" fillId="0" borderId="0" xfId="0" applyNumberFormat="1" applyAlignment="1">
      <alignment horizontal="center"/>
    </xf>
    <xf numFmtId="1" fontId="2" fillId="2" borderId="0" xfId="0" applyNumberFormat="1" applyFont="1" applyFill="1" applyAlignment="1">
      <alignment horizontal="center"/>
    </xf>
    <xf numFmtId="0" fontId="0" fillId="2" borderId="0" xfId="0" applyFill="1" applyBorder="1"/>
    <xf numFmtId="164" fontId="2" fillId="2" borderId="0" xfId="0" applyNumberFormat="1" applyFont="1" applyFill="1" applyBorder="1" applyAlignment="1">
      <alignment horizontal="center"/>
    </xf>
    <xf numFmtId="0" fontId="0" fillId="2" borderId="0" xfId="0" applyFill="1"/>
    <xf numFmtId="0" fontId="2" fillId="4" borderId="2" xfId="0" applyFont="1" applyFill="1" applyBorder="1" applyAlignment="1" applyProtection="1">
      <alignment horizontal="center"/>
      <protection locked="0"/>
    </xf>
    <xf numFmtId="164" fontId="2" fillId="2" borderId="0" xfId="0" quotePrefix="1" applyNumberFormat="1" applyFont="1" applyFill="1" applyAlignment="1">
      <alignment horizontal="center"/>
    </xf>
    <xf numFmtId="167" fontId="2" fillId="2" borderId="0" xfId="1" quotePrefix="1" applyNumberFormat="1" applyFont="1" applyFill="1" applyAlignment="1">
      <alignment horizontal="center"/>
    </xf>
    <xf numFmtId="0" fontId="6" fillId="2" borderId="0" xfId="0" applyFont="1" applyFill="1" applyBorder="1" applyAlignment="1"/>
    <xf numFmtId="0" fontId="2" fillId="2" borderId="0" xfId="0" applyFont="1" applyFill="1" applyBorder="1" applyAlignment="1" applyProtection="1">
      <alignment horizontal="center"/>
    </xf>
    <xf numFmtId="0" fontId="8" fillId="5" borderId="0" xfId="2" applyFill="1"/>
    <xf numFmtId="0" fontId="8" fillId="0" borderId="0" xfId="2"/>
    <xf numFmtId="0" fontId="8" fillId="2" borderId="0" xfId="2" applyFill="1" applyAlignment="1">
      <alignment horizontal="left" vertical="top"/>
    </xf>
    <xf numFmtId="0" fontId="8" fillId="2" borderId="0" xfId="2" applyFill="1" applyAlignment="1">
      <alignment wrapText="1"/>
    </xf>
    <xf numFmtId="0" fontId="8" fillId="2" borderId="0" xfId="2" applyFill="1"/>
    <xf numFmtId="0" fontId="8" fillId="2" borderId="0" xfId="2" applyFill="1" applyAlignment="1">
      <alignment vertical="top" wrapText="1"/>
    </xf>
    <xf numFmtId="0" fontId="8" fillId="2" borderId="0" xfId="2" applyFill="1" applyAlignment="1">
      <alignment horizontal="center" vertical="top"/>
    </xf>
    <xf numFmtId="0" fontId="8" fillId="0" borderId="0" xfId="2" applyAlignment="1">
      <alignment horizontal="left"/>
    </xf>
    <xf numFmtId="0" fontId="8" fillId="0" borderId="0" xfId="2" applyAlignment="1">
      <alignment wrapText="1"/>
    </xf>
    <xf numFmtId="0" fontId="11" fillId="2" borderId="0" xfId="2" applyFont="1" applyFill="1" applyAlignment="1">
      <alignment horizontal="centerContinuous"/>
    </xf>
    <xf numFmtId="0" fontId="8" fillId="2" borderId="0" xfId="2" applyFill="1" applyAlignment="1">
      <alignment horizontal="centerContinuous"/>
    </xf>
    <xf numFmtId="164" fontId="0" fillId="2" borderId="0" xfId="0" applyNumberFormat="1" applyFill="1"/>
    <xf numFmtId="0" fontId="0" fillId="5" borderId="0" xfId="0" applyFill="1"/>
    <xf numFmtId="164" fontId="0" fillId="5" borderId="0" xfId="0" applyNumberFormat="1" applyFill="1"/>
    <xf numFmtId="0" fontId="0" fillId="0" borderId="0" xfId="0" applyFont="1" applyAlignment="1">
      <alignment horizontal="left"/>
    </xf>
    <xf numFmtId="0" fontId="2" fillId="2" borderId="1" xfId="0" applyFont="1" applyFill="1" applyBorder="1" applyAlignment="1">
      <alignment horizontal="center"/>
    </xf>
    <xf numFmtId="0" fontId="2" fillId="4" borderId="8" xfId="0" applyFont="1" applyFill="1" applyBorder="1" applyAlignment="1" applyProtection="1">
      <alignment horizontal="center"/>
      <protection locked="0"/>
    </xf>
    <xf numFmtId="0" fontId="2" fillId="2" borderId="0" xfId="0" applyFont="1" applyFill="1" applyBorder="1" applyAlignment="1" applyProtection="1">
      <alignment horizontal="right"/>
    </xf>
    <xf numFmtId="0" fontId="0" fillId="0" borderId="0" xfId="0" applyFont="1" applyAlignment="1">
      <alignment horizontal="left"/>
    </xf>
    <xf numFmtId="0" fontId="2" fillId="2" borderId="1" xfId="0" applyFont="1" applyFill="1" applyBorder="1" applyAlignment="1">
      <alignment horizontal="center"/>
    </xf>
    <xf numFmtId="164" fontId="2" fillId="0" borderId="2" xfId="0" applyNumberFormat="1" applyFont="1" applyFill="1" applyBorder="1" applyAlignment="1" applyProtection="1">
      <alignment horizontal="center"/>
    </xf>
    <xf numFmtId="164" fontId="2" fillId="2" borderId="5" xfId="0" applyNumberFormat="1" applyFont="1" applyFill="1" applyBorder="1" applyAlignment="1">
      <alignment horizontal="center"/>
    </xf>
    <xf numFmtId="164" fontId="2" fillId="2" borderId="6" xfId="0" applyNumberFormat="1" applyFont="1" applyFill="1" applyBorder="1" applyAlignment="1">
      <alignment horizontal="center"/>
    </xf>
    <xf numFmtId="164" fontId="2" fillId="2" borderId="3" xfId="0" applyNumberFormat="1" applyFont="1" applyFill="1" applyBorder="1" applyAlignment="1">
      <alignment horizontal="center"/>
    </xf>
    <xf numFmtId="0" fontId="2" fillId="2" borderId="2" xfId="0" applyFont="1" applyFill="1" applyBorder="1"/>
    <xf numFmtId="0" fontId="2" fillId="2" borderId="5" xfId="0" applyFont="1" applyFill="1" applyBorder="1"/>
    <xf numFmtId="0" fontId="2" fillId="2" borderId="6" xfId="0" applyFont="1" applyFill="1" applyBorder="1"/>
    <xf numFmtId="0" fontId="2" fillId="2" borderId="3" xfId="0" applyFont="1" applyFill="1" applyBorder="1"/>
    <xf numFmtId="164" fontId="2" fillId="4" borderId="2" xfId="0" applyNumberFormat="1" applyFont="1" applyFill="1" applyBorder="1" applyAlignment="1" applyProtection="1">
      <alignment horizontal="center"/>
      <protection locked="0"/>
    </xf>
    <xf numFmtId="164" fontId="2" fillId="3" borderId="2" xfId="0" applyNumberFormat="1" applyFont="1" applyFill="1" applyBorder="1" applyAlignment="1" applyProtection="1">
      <alignment horizontal="center"/>
      <protection locked="0"/>
    </xf>
    <xf numFmtId="0" fontId="0" fillId="0" borderId="0" xfId="0" applyFont="1" applyAlignment="1">
      <alignment horizontal="left"/>
    </xf>
    <xf numFmtId="0" fontId="2" fillId="2" borderId="1" xfId="0" applyFont="1" applyFill="1" applyBorder="1" applyAlignment="1">
      <alignment horizontal="center"/>
    </xf>
    <xf numFmtId="0" fontId="7" fillId="0" borderId="1" xfId="0" applyFont="1" applyBorder="1" applyAlignment="1">
      <alignment horizontal="center"/>
    </xf>
    <xf numFmtId="0" fontId="0" fillId="0" borderId="7" xfId="0" applyFont="1" applyBorder="1" applyAlignment="1">
      <alignment horizontal="left"/>
    </xf>
  </cellXfs>
  <cellStyles count="4">
    <cellStyle name="Normal" xfId="0" builtinId="0"/>
    <cellStyle name="Normal 2" xfId="3"/>
    <cellStyle name="Normal 3" xfId="2"/>
    <cellStyle name="Percent" xfId="1" builtinId="5"/>
  </cellStyles>
  <dxfs count="46">
    <dxf>
      <font>
        <strike/>
      </font>
      <fill>
        <patternFill>
          <bgColor theme="0" tint="-4.9989318521683403E-2"/>
        </patternFill>
      </fill>
    </dxf>
    <dxf>
      <font>
        <strike/>
      </font>
      <fill>
        <patternFill>
          <bgColor theme="0"/>
        </patternFill>
      </fill>
    </dxf>
    <dxf>
      <font>
        <strike/>
      </font>
      <fill>
        <patternFill>
          <bgColor theme="0"/>
        </patternFill>
      </fill>
    </dxf>
    <dxf>
      <font>
        <strike/>
      </font>
      <fill>
        <patternFill>
          <bgColor theme="0"/>
        </patternFill>
      </fill>
    </dxf>
    <dxf>
      <font>
        <color rgb="FFFF0000"/>
      </font>
      <fill>
        <patternFill>
          <bgColor theme="0"/>
        </patternFill>
      </fill>
    </dxf>
    <dxf>
      <font>
        <color rgb="FFFF0000"/>
      </font>
      <fill>
        <patternFill>
          <bgColor theme="0"/>
        </patternFill>
      </fill>
    </dxf>
    <dxf>
      <font>
        <color rgb="FFFF0000"/>
      </font>
      <fill>
        <patternFill>
          <bgColor theme="0"/>
        </patternFill>
      </fill>
    </dxf>
    <dxf>
      <font>
        <color rgb="FFFF0000"/>
      </font>
      <fill>
        <patternFill patternType="solid">
          <bgColor theme="0"/>
        </patternFill>
      </fill>
    </dxf>
    <dxf>
      <font>
        <color rgb="FFFF0000"/>
      </font>
      <fill>
        <patternFill patternType="solid">
          <bgColor theme="0"/>
        </patternFill>
      </fill>
    </dxf>
    <dxf>
      <font>
        <color rgb="FFFF0000"/>
      </font>
      <fill>
        <patternFill patternType="solid">
          <bgColor theme="0"/>
        </patternFill>
      </fill>
    </dxf>
    <dxf>
      <font>
        <color rgb="FFFF0000"/>
      </font>
      <fill>
        <patternFill patternType="solid">
          <bgColor theme="0"/>
        </patternFill>
      </fill>
    </dxf>
    <dxf>
      <font>
        <color rgb="FFFF0000"/>
      </font>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0000"/>
        </patternFill>
      </fill>
    </dxf>
    <dxf>
      <fill>
        <patternFill>
          <bgColor rgb="FFFF0000"/>
        </patternFill>
      </fill>
    </dxf>
    <dxf>
      <font>
        <strike/>
      </font>
      <fill>
        <patternFill>
          <bgColor theme="0" tint="-4.9989318521683403E-2"/>
        </patternFill>
      </fill>
    </dxf>
    <dxf>
      <font>
        <strike/>
      </font>
      <fill>
        <patternFill>
          <bgColor theme="0"/>
        </patternFill>
      </fill>
    </dxf>
    <dxf>
      <font>
        <strike/>
      </font>
      <fill>
        <patternFill>
          <bgColor theme="0"/>
        </patternFill>
      </fill>
    </dxf>
    <dxf>
      <font>
        <strike/>
      </font>
      <fill>
        <patternFill>
          <bgColor theme="0"/>
        </patternFill>
      </fill>
    </dxf>
    <dxf>
      <font>
        <color rgb="FFFF0000"/>
      </font>
      <fill>
        <patternFill>
          <bgColor theme="0"/>
        </patternFill>
      </fill>
    </dxf>
    <dxf>
      <font>
        <color rgb="FFFF0000"/>
      </font>
      <fill>
        <patternFill>
          <bgColor theme="0"/>
        </patternFill>
      </fill>
    </dxf>
    <dxf>
      <font>
        <color rgb="FFFF0000"/>
      </font>
      <fill>
        <patternFill>
          <bgColor theme="0"/>
        </patternFill>
      </fill>
    </dxf>
    <dxf>
      <font>
        <color rgb="FFFF0000"/>
      </font>
      <fill>
        <patternFill patternType="solid">
          <bgColor theme="0"/>
        </patternFill>
      </fill>
    </dxf>
    <dxf>
      <font>
        <color rgb="FFFF0000"/>
      </font>
      <fill>
        <patternFill patternType="solid">
          <bgColor theme="0"/>
        </patternFill>
      </fill>
    </dxf>
    <dxf>
      <font>
        <color rgb="FFFF0000"/>
      </font>
      <fill>
        <patternFill patternType="solid">
          <bgColor theme="0"/>
        </patternFill>
      </fill>
    </dxf>
    <dxf>
      <font>
        <color rgb="FFFF0000"/>
      </font>
      <fill>
        <patternFill patternType="solid">
          <bgColor theme="0"/>
        </patternFill>
      </fill>
    </dxf>
    <dxf>
      <font>
        <color rgb="FFFF0000"/>
      </font>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95250</xdr:colOff>
      <xdr:row>3</xdr:row>
      <xdr:rowOff>133350</xdr:rowOff>
    </xdr:from>
    <xdr:to>
      <xdr:col>7</xdr:col>
      <xdr:colOff>361950</xdr:colOff>
      <xdr:row>5</xdr:row>
      <xdr:rowOff>266700</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0850" y="323850"/>
          <a:ext cx="17811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95250</xdr:colOff>
      <xdr:row>17</xdr:row>
      <xdr:rowOff>38100</xdr:rowOff>
    </xdr:from>
    <xdr:to>
      <xdr:col>11</xdr:col>
      <xdr:colOff>628650</xdr:colOff>
      <xdr:row>22</xdr:row>
      <xdr:rowOff>38100</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9850" y="3371850"/>
          <a:ext cx="17811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95250</xdr:colOff>
      <xdr:row>19</xdr:row>
      <xdr:rowOff>38100</xdr:rowOff>
    </xdr:from>
    <xdr:to>
      <xdr:col>11</xdr:col>
      <xdr:colOff>628650</xdr:colOff>
      <xdr:row>24</xdr:row>
      <xdr:rowOff>38100</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9850" y="3371850"/>
          <a:ext cx="17811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si.k-state.edu/DOCUME~1/dritz/LOCALS~1/Temp/Data%20files%202002/Data/Kansas%20diets%202001/KSA%20records/Closeout%20data%20for%20Zephyr%20and%20Zenit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si.k-state.edu/Documents%20and%20Settings/mtokach/My%20Documents/Data%20files%202004/Extra/WTK%20-%20Equity%20Elevator/Marketing%20template%20for%20data%20collection%20Wayne%20King%20January%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rsery pivot"/>
      <sheetName val="Weaning weight"/>
      <sheetName val="Nursery Production database"/>
      <sheetName val="NWR"/>
      <sheetName val="Combined pivot ind closeouts"/>
      <sheetName val="Combined pivot"/>
      <sheetName val="Finisher pivots"/>
      <sheetName val="Finisher Production database"/>
      <sheetName val="marketing pivot"/>
      <sheetName val="date pivot"/>
      <sheetName val="Hormel data"/>
      <sheetName val="IBP grid summary"/>
      <sheetName val="Farmland data"/>
      <sheetName val="Farmland grid summary"/>
      <sheetName val="Packer pivot"/>
      <sheetName val="Marketing database"/>
      <sheetName val="prices"/>
      <sheetName val="Nursery template"/>
      <sheetName val="GF template"/>
      <sheetName val="IBP"/>
      <sheetName val="Hormel"/>
      <sheetName val="Farmland"/>
      <sheetName val="Seaboard"/>
      <sheetName val="Morrell"/>
      <sheetName val="Souix Preme"/>
      <sheetName val="Swift"/>
      <sheetName val="Excel"/>
      <sheetName val="Downs"/>
      <sheetName val="Other live markets"/>
      <sheetName val="Sheet1"/>
    </sheetNames>
    <sheetDataSet>
      <sheetData sheetId="0"/>
      <sheetData sheetId="1"/>
      <sheetData sheetId="2"/>
      <sheetData sheetId="3"/>
      <sheetData sheetId="4"/>
      <sheetData sheetId="5"/>
      <sheetData sheetId="6"/>
      <sheetData sheetId="7"/>
      <sheetData sheetId="8"/>
      <sheetData sheetId="9">
        <row r="5">
          <cell r="A5">
            <v>1502</v>
          </cell>
          <cell r="B5">
            <v>37505</v>
          </cell>
        </row>
        <row r="6">
          <cell r="A6">
            <v>1802</v>
          </cell>
          <cell r="B6">
            <v>37537</v>
          </cell>
        </row>
        <row r="7">
          <cell r="A7">
            <v>2302</v>
          </cell>
          <cell r="B7">
            <v>37544</v>
          </cell>
        </row>
        <row r="8">
          <cell r="A8">
            <v>2602</v>
          </cell>
          <cell r="B8">
            <v>37593</v>
          </cell>
        </row>
        <row r="9">
          <cell r="A9">
            <v>3102</v>
          </cell>
          <cell r="B9">
            <v>37609</v>
          </cell>
        </row>
        <row r="10">
          <cell r="A10" t="str">
            <v>Zenith0102</v>
          </cell>
          <cell r="B10">
            <v>37397</v>
          </cell>
        </row>
        <row r="11">
          <cell r="A11" t="str">
            <v>zenith0202</v>
          </cell>
          <cell r="B11">
            <v>37424</v>
          </cell>
        </row>
        <row r="12">
          <cell r="A12" t="str">
            <v>Zenith0302</v>
          </cell>
          <cell r="B12">
            <v>37414</v>
          </cell>
        </row>
        <row r="13">
          <cell r="A13" t="str">
            <v>Zenith0702</v>
          </cell>
          <cell r="B13">
            <v>37442</v>
          </cell>
        </row>
        <row r="14">
          <cell r="A14" t="str">
            <v>Zenith0802</v>
          </cell>
          <cell r="B14">
            <v>37447</v>
          </cell>
        </row>
        <row r="15">
          <cell r="A15" t="str">
            <v>Zenith0902</v>
          </cell>
          <cell r="B15">
            <v>37454</v>
          </cell>
        </row>
        <row r="16">
          <cell r="A16" t="str">
            <v>zenith1002</v>
          </cell>
          <cell r="B16">
            <v>37480</v>
          </cell>
        </row>
        <row r="17">
          <cell r="A17" t="str">
            <v>Zenith111202</v>
          </cell>
          <cell r="B17">
            <v>37469</v>
          </cell>
        </row>
        <row r="18">
          <cell r="A18" t="str">
            <v>Zenith1602</v>
          </cell>
          <cell r="B18">
            <v>37504</v>
          </cell>
        </row>
        <row r="19">
          <cell r="A19" t="str">
            <v>Zenith1702</v>
          </cell>
          <cell r="B19">
            <v>37515</v>
          </cell>
        </row>
        <row r="20">
          <cell r="A20" t="str">
            <v>Zenith1902</v>
          </cell>
          <cell r="B20">
            <v>37547</v>
          </cell>
        </row>
        <row r="21">
          <cell r="A21" t="str">
            <v>Zenith2402</v>
          </cell>
          <cell r="B21">
            <v>37561</v>
          </cell>
        </row>
        <row r="22">
          <cell r="A22" t="str">
            <v>Zenith2502</v>
          </cell>
          <cell r="B22">
            <v>37564</v>
          </cell>
        </row>
        <row r="23">
          <cell r="A23" t="str">
            <v>Zenith2702</v>
          </cell>
          <cell r="B23">
            <v>37604</v>
          </cell>
        </row>
        <row r="24">
          <cell r="A24" t="str">
            <v>zenith2802</v>
          </cell>
          <cell r="B24">
            <v>37595</v>
          </cell>
        </row>
        <row r="25">
          <cell r="A25" t="str">
            <v>Zenith3001</v>
          </cell>
          <cell r="B25">
            <v>37256</v>
          </cell>
        </row>
        <row r="26">
          <cell r="A26" t="str">
            <v>Zenith3201</v>
          </cell>
          <cell r="B26">
            <v>37266</v>
          </cell>
        </row>
        <row r="27">
          <cell r="A27" t="str">
            <v>Zenith3202</v>
          </cell>
          <cell r="B27">
            <v>37617</v>
          </cell>
        </row>
        <row r="28">
          <cell r="A28" t="str">
            <v>Zenith3302</v>
          </cell>
          <cell r="B28">
            <v>37623</v>
          </cell>
        </row>
        <row r="29">
          <cell r="A29" t="str">
            <v>Zenith3601</v>
          </cell>
          <cell r="B29">
            <v>37273</v>
          </cell>
        </row>
        <row r="30">
          <cell r="A30" t="str">
            <v>Zenith3801</v>
          </cell>
          <cell r="B30">
            <v>37316</v>
          </cell>
        </row>
        <row r="31">
          <cell r="A31" t="str">
            <v>Zenith3901</v>
          </cell>
          <cell r="B31">
            <v>37309</v>
          </cell>
        </row>
        <row r="32">
          <cell r="A32" t="str">
            <v>zenith4101</v>
          </cell>
          <cell r="B32">
            <v>37340</v>
          </cell>
        </row>
        <row r="33">
          <cell r="A33" t="str">
            <v>Zenith4501</v>
          </cell>
          <cell r="B33">
            <v>37337</v>
          </cell>
        </row>
        <row r="34">
          <cell r="A34" t="str">
            <v>Zenith4601</v>
          </cell>
          <cell r="B34">
            <v>37362</v>
          </cell>
        </row>
        <row r="35">
          <cell r="A35" t="str">
            <v>Zenith474801</v>
          </cell>
          <cell r="B35">
            <v>37351</v>
          </cell>
        </row>
        <row r="36">
          <cell r="A36" t="str">
            <v>zenith5001</v>
          </cell>
          <cell r="B36">
            <v>37385</v>
          </cell>
        </row>
        <row r="37">
          <cell r="A37" t="str">
            <v>zephry0108</v>
          </cell>
          <cell r="B37">
            <v>37418</v>
          </cell>
        </row>
        <row r="38">
          <cell r="A38" t="str">
            <v>zephyr 0802</v>
          </cell>
          <cell r="B38">
            <v>37454</v>
          </cell>
        </row>
        <row r="39">
          <cell r="A39" t="str">
            <v>zephyr 1102</v>
          </cell>
          <cell r="B39">
            <v>37476</v>
          </cell>
        </row>
        <row r="40">
          <cell r="A40" t="str">
            <v>zephyr 1602</v>
          </cell>
          <cell r="B40">
            <v>37516</v>
          </cell>
        </row>
        <row r="41">
          <cell r="A41" t="str">
            <v>zephyr 1902</v>
          </cell>
          <cell r="B41">
            <v>37529</v>
          </cell>
        </row>
        <row r="42">
          <cell r="A42" t="str">
            <v>zephyr 2000</v>
          </cell>
          <cell r="B42">
            <v>37517</v>
          </cell>
        </row>
        <row r="43">
          <cell r="A43" t="str">
            <v>zephyr 2402</v>
          </cell>
          <cell r="B43">
            <v>37572</v>
          </cell>
        </row>
        <row r="44">
          <cell r="A44" t="str">
            <v>Zephyr 2602</v>
          </cell>
          <cell r="B44">
            <v>37582</v>
          </cell>
        </row>
        <row r="45">
          <cell r="A45" t="str">
            <v>zephyr0302</v>
          </cell>
          <cell r="B45">
            <v>37411</v>
          </cell>
        </row>
        <row r="46">
          <cell r="A46" t="str">
            <v>Zephyr1002</v>
          </cell>
          <cell r="B46">
            <v>37474</v>
          </cell>
        </row>
        <row r="47">
          <cell r="A47" t="str">
            <v>Zephyr1802</v>
          </cell>
          <cell r="B47">
            <v>37529</v>
          </cell>
        </row>
        <row r="48">
          <cell r="A48" t="str">
            <v>zephyr2702</v>
          </cell>
          <cell r="B48">
            <v>37586</v>
          </cell>
        </row>
        <row r="49">
          <cell r="A49" t="str">
            <v>zephyr3202</v>
          </cell>
          <cell r="B49">
            <v>37629</v>
          </cell>
        </row>
        <row r="50">
          <cell r="A50" t="str">
            <v>zephyr3502</v>
          </cell>
          <cell r="B50">
            <v>37651</v>
          </cell>
        </row>
        <row r="51">
          <cell r="A51" t="str">
            <v>zephyr3601</v>
          </cell>
          <cell r="B51">
            <v>37285</v>
          </cell>
        </row>
        <row r="52">
          <cell r="A52" t="str">
            <v>Zephyr3701</v>
          </cell>
          <cell r="B52">
            <v>37308</v>
          </cell>
        </row>
        <row r="53">
          <cell r="A53" t="str">
            <v>zephyr3901</v>
          </cell>
          <cell r="B53">
            <v>37314</v>
          </cell>
        </row>
        <row r="54">
          <cell r="A54" t="str">
            <v>zephyr4401</v>
          </cell>
          <cell r="B54">
            <v>37343</v>
          </cell>
        </row>
        <row r="55">
          <cell r="A55" t="str">
            <v>zephyr4701</v>
          </cell>
          <cell r="B55">
            <v>37361</v>
          </cell>
        </row>
        <row r="56">
          <cell r="A56" t="str">
            <v>zephyr5201</v>
          </cell>
          <cell r="B56">
            <v>37396</v>
          </cell>
        </row>
        <row r="57">
          <cell r="A57" t="str">
            <v>Grand Total</v>
          </cell>
          <cell r="B57">
            <v>37256</v>
          </cell>
        </row>
      </sheetData>
      <sheetData sheetId="10"/>
      <sheetData sheetId="11"/>
      <sheetData sheetId="12"/>
      <sheetData sheetId="13"/>
      <sheetData sheetId="14"/>
      <sheetData sheetId="15"/>
      <sheetData sheetId="16">
        <row r="6">
          <cell r="A6">
            <v>37138</v>
          </cell>
          <cell r="B6">
            <v>23018</v>
          </cell>
          <cell r="C6">
            <v>59.27</v>
          </cell>
          <cell r="D6">
            <v>25848</v>
          </cell>
          <cell r="E6">
            <v>57.09</v>
          </cell>
          <cell r="F6">
            <v>76416</v>
          </cell>
          <cell r="G6">
            <v>60.62</v>
          </cell>
          <cell r="H6">
            <v>10149</v>
          </cell>
          <cell r="I6">
            <v>60.47</v>
          </cell>
          <cell r="J6">
            <v>135431</v>
          </cell>
          <cell r="K6">
            <v>59.705585353427203</v>
          </cell>
        </row>
        <row r="7">
          <cell r="A7">
            <v>37139</v>
          </cell>
          <cell r="B7">
            <v>20403</v>
          </cell>
          <cell r="C7">
            <v>59.29</v>
          </cell>
          <cell r="D7">
            <v>17964</v>
          </cell>
          <cell r="E7">
            <v>56.69</v>
          </cell>
          <cell r="F7">
            <v>68241</v>
          </cell>
          <cell r="G7">
            <v>59.91</v>
          </cell>
          <cell r="H7">
            <v>9014</v>
          </cell>
          <cell r="I7">
            <v>59.86</v>
          </cell>
          <cell r="J7">
            <v>115622</v>
          </cell>
          <cell r="K7">
            <v>59.296408814931411</v>
          </cell>
        </row>
        <row r="8">
          <cell r="A8">
            <v>37140</v>
          </cell>
          <cell r="B8">
            <v>19829</v>
          </cell>
          <cell r="C8">
            <v>59.92</v>
          </cell>
          <cell r="D8">
            <v>34702</v>
          </cell>
          <cell r="E8">
            <v>56.23</v>
          </cell>
          <cell r="F8">
            <v>68708</v>
          </cell>
          <cell r="G8">
            <v>59.78</v>
          </cell>
          <cell r="H8">
            <v>10589</v>
          </cell>
          <cell r="I8">
            <v>60.43</v>
          </cell>
          <cell r="J8">
            <v>133828</v>
          </cell>
          <cell r="K8">
            <v>58.931648459216312</v>
          </cell>
        </row>
        <row r="9">
          <cell r="A9">
            <v>37141</v>
          </cell>
          <cell r="J9">
            <v>5989</v>
          </cell>
          <cell r="K9">
            <v>0</v>
          </cell>
        </row>
        <row r="10">
          <cell r="A10">
            <v>37144</v>
          </cell>
          <cell r="B10">
            <v>23878</v>
          </cell>
          <cell r="C10">
            <v>60.32</v>
          </cell>
          <cell r="D10">
            <v>17794</v>
          </cell>
          <cell r="E10">
            <v>57.17</v>
          </cell>
          <cell r="F10">
            <v>76113</v>
          </cell>
          <cell r="G10">
            <v>60.69</v>
          </cell>
          <cell r="H10">
            <v>11281</v>
          </cell>
          <cell r="I10">
            <v>60.78</v>
          </cell>
          <cell r="J10">
            <v>129066</v>
          </cell>
          <cell r="K10">
            <v>60.144120759921279</v>
          </cell>
        </row>
        <row r="11">
          <cell r="A11">
            <v>37145</v>
          </cell>
          <cell r="B11">
            <v>24532</v>
          </cell>
          <cell r="C11">
            <v>60.4</v>
          </cell>
          <cell r="D11">
            <v>14251</v>
          </cell>
          <cell r="E11">
            <v>57.36</v>
          </cell>
          <cell r="F11">
            <v>68307</v>
          </cell>
          <cell r="G11">
            <v>60.74</v>
          </cell>
          <cell r="H11">
            <v>6953</v>
          </cell>
          <cell r="I11">
            <v>61.12</v>
          </cell>
          <cell r="J11">
            <v>114043</v>
          </cell>
          <cell r="K11">
            <v>60.267659567005431</v>
          </cell>
        </row>
        <row r="12">
          <cell r="A12">
            <v>37146</v>
          </cell>
          <cell r="B12">
            <v>22075</v>
          </cell>
          <cell r="C12">
            <v>60.77</v>
          </cell>
          <cell r="D12">
            <v>21871</v>
          </cell>
          <cell r="E12">
            <v>56.48</v>
          </cell>
          <cell r="F12">
            <v>70652</v>
          </cell>
          <cell r="G12">
            <v>60.91</v>
          </cell>
          <cell r="H12">
            <v>12503</v>
          </cell>
          <cell r="I12">
            <v>61.46</v>
          </cell>
          <cell r="J12">
            <v>127101</v>
          </cell>
          <cell r="K12">
            <v>60.177492938686548</v>
          </cell>
        </row>
        <row r="13">
          <cell r="A13">
            <v>37147</v>
          </cell>
          <cell r="B13">
            <v>19385</v>
          </cell>
          <cell r="C13">
            <v>60.97</v>
          </cell>
          <cell r="D13">
            <v>50302</v>
          </cell>
          <cell r="E13">
            <v>55.97</v>
          </cell>
          <cell r="F13">
            <v>60500</v>
          </cell>
          <cell r="G13">
            <v>61.04</v>
          </cell>
          <cell r="H13">
            <v>11001</v>
          </cell>
          <cell r="I13">
            <v>61.09</v>
          </cell>
          <cell r="J13">
            <v>141188</v>
          </cell>
          <cell r="K13">
            <v>59.227961866447572</v>
          </cell>
        </row>
        <row r="14">
          <cell r="A14">
            <v>37148</v>
          </cell>
          <cell r="B14">
            <v>22649</v>
          </cell>
          <cell r="C14">
            <v>61.16</v>
          </cell>
          <cell r="D14">
            <v>111271</v>
          </cell>
          <cell r="E14">
            <v>57.21</v>
          </cell>
          <cell r="F14">
            <v>80524</v>
          </cell>
          <cell r="G14">
            <v>61.46</v>
          </cell>
          <cell r="H14">
            <v>54314</v>
          </cell>
          <cell r="I14">
            <v>62.64</v>
          </cell>
          <cell r="J14">
            <v>268758</v>
          </cell>
          <cell r="K14">
            <v>59.913605362445026</v>
          </cell>
        </row>
        <row r="15">
          <cell r="A15">
            <v>37151</v>
          </cell>
          <cell r="B15">
            <v>22483</v>
          </cell>
          <cell r="C15">
            <v>61.53</v>
          </cell>
          <cell r="D15">
            <v>14115</v>
          </cell>
          <cell r="E15">
            <v>56.58</v>
          </cell>
          <cell r="F15">
            <v>69295</v>
          </cell>
          <cell r="G15">
            <v>61.17</v>
          </cell>
          <cell r="H15">
            <v>11571</v>
          </cell>
          <cell r="I15">
            <v>61.18</v>
          </cell>
          <cell r="J15">
            <v>117464</v>
          </cell>
          <cell r="K15">
            <v>60.688335319757542</v>
          </cell>
        </row>
        <row r="16">
          <cell r="A16">
            <v>37152</v>
          </cell>
          <cell r="B16">
            <v>29712</v>
          </cell>
          <cell r="C16">
            <v>61.63</v>
          </cell>
          <cell r="D16">
            <v>19439</v>
          </cell>
          <cell r="E16">
            <v>57.33</v>
          </cell>
          <cell r="F16">
            <v>67778</v>
          </cell>
          <cell r="G16">
            <v>61.86</v>
          </cell>
          <cell r="H16">
            <v>11493</v>
          </cell>
          <cell r="I16">
            <v>62.2</v>
          </cell>
          <cell r="J16">
            <v>128422</v>
          </cell>
          <cell r="K16">
            <v>61.151516951924123</v>
          </cell>
        </row>
        <row r="17">
          <cell r="A17">
            <v>37153</v>
          </cell>
          <cell r="B17">
            <v>21792</v>
          </cell>
          <cell r="C17">
            <v>61.48</v>
          </cell>
          <cell r="D17">
            <v>20305</v>
          </cell>
          <cell r="E17">
            <v>57.41</v>
          </cell>
          <cell r="F17">
            <v>75377</v>
          </cell>
          <cell r="G17">
            <v>61.41</v>
          </cell>
          <cell r="H17">
            <v>13693</v>
          </cell>
          <cell r="I17">
            <v>62.54</v>
          </cell>
          <cell r="J17">
            <v>131167</v>
          </cell>
          <cell r="K17">
            <v>60.92038393803319</v>
          </cell>
        </row>
        <row r="18">
          <cell r="A18">
            <v>37154</v>
          </cell>
          <cell r="B18">
            <v>23147</v>
          </cell>
          <cell r="C18">
            <v>60.69</v>
          </cell>
          <cell r="D18">
            <v>45091</v>
          </cell>
          <cell r="E18">
            <v>55.59</v>
          </cell>
          <cell r="F18">
            <v>69581</v>
          </cell>
          <cell r="G18">
            <v>60.99</v>
          </cell>
          <cell r="H18">
            <v>14323</v>
          </cell>
          <cell r="I18">
            <v>61.76</v>
          </cell>
          <cell r="J18">
            <v>152142</v>
          </cell>
          <cell r="K18">
            <v>59.416425378922327</v>
          </cell>
        </row>
        <row r="19">
          <cell r="A19">
            <v>37155</v>
          </cell>
          <cell r="B19">
            <v>20081</v>
          </cell>
          <cell r="C19">
            <v>60.75</v>
          </cell>
          <cell r="D19">
            <v>105403</v>
          </cell>
          <cell r="E19">
            <v>57.18</v>
          </cell>
          <cell r="F19">
            <v>79272</v>
          </cell>
          <cell r="G19">
            <v>61.59</v>
          </cell>
          <cell r="H19">
            <v>62948</v>
          </cell>
          <cell r="I19">
            <v>63.32</v>
          </cell>
          <cell r="J19">
            <v>267704</v>
          </cell>
          <cell r="K19">
            <v>60.197434965484263</v>
          </cell>
        </row>
        <row r="20">
          <cell r="A20">
            <v>37158</v>
          </cell>
          <cell r="B20">
            <v>26634</v>
          </cell>
          <cell r="C20">
            <v>60.23</v>
          </cell>
          <cell r="D20">
            <v>28154</v>
          </cell>
          <cell r="E20">
            <v>55.79</v>
          </cell>
          <cell r="F20">
            <v>82250</v>
          </cell>
          <cell r="G20">
            <v>60.53</v>
          </cell>
          <cell r="H20">
            <v>16238</v>
          </cell>
          <cell r="I20">
            <v>62.59</v>
          </cell>
          <cell r="J20">
            <v>153276</v>
          </cell>
          <cell r="K20">
            <v>59.825454735248833</v>
          </cell>
        </row>
        <row r="21">
          <cell r="A21">
            <v>37159</v>
          </cell>
          <cell r="B21">
            <v>27227</v>
          </cell>
          <cell r="C21">
            <v>59.93</v>
          </cell>
          <cell r="D21">
            <v>28254</v>
          </cell>
          <cell r="E21">
            <v>56.53</v>
          </cell>
          <cell r="F21">
            <v>69051</v>
          </cell>
          <cell r="G21">
            <v>60.2</v>
          </cell>
          <cell r="H21">
            <v>7645</v>
          </cell>
          <cell r="I21">
            <v>59.58</v>
          </cell>
          <cell r="J21">
            <v>132177</v>
          </cell>
          <cell r="K21">
            <v>59.324027856586248</v>
          </cell>
        </row>
        <row r="22">
          <cell r="A22">
            <v>37160</v>
          </cell>
          <cell r="B22">
            <v>26060</v>
          </cell>
          <cell r="C22">
            <v>59.55</v>
          </cell>
          <cell r="D22">
            <v>22098</v>
          </cell>
          <cell r="E22">
            <v>55.26</v>
          </cell>
          <cell r="F22">
            <v>71464</v>
          </cell>
          <cell r="G22">
            <v>59.56</v>
          </cell>
          <cell r="H22">
            <v>14049</v>
          </cell>
          <cell r="I22">
            <v>59.91</v>
          </cell>
          <cell r="J22">
            <v>133671</v>
          </cell>
          <cell r="K22">
            <v>58.88397565664954</v>
          </cell>
        </row>
        <row r="23">
          <cell r="A23">
            <v>37161</v>
          </cell>
          <cell r="B23">
            <v>16388</v>
          </cell>
          <cell r="C23">
            <v>59.02</v>
          </cell>
          <cell r="D23">
            <v>34765</v>
          </cell>
          <cell r="E23">
            <v>55.12</v>
          </cell>
          <cell r="F23">
            <v>66312</v>
          </cell>
          <cell r="G23">
            <v>59.4</v>
          </cell>
          <cell r="H23">
            <v>12735</v>
          </cell>
          <cell r="I23">
            <v>59.45</v>
          </cell>
          <cell r="J23">
            <v>130200</v>
          </cell>
          <cell r="K23">
            <v>58.214248156682025</v>
          </cell>
        </row>
        <row r="24">
          <cell r="A24">
            <v>37162</v>
          </cell>
          <cell r="B24">
            <v>17769</v>
          </cell>
          <cell r="C24">
            <v>59.66</v>
          </cell>
          <cell r="D24">
            <v>33352</v>
          </cell>
          <cell r="E24">
            <v>54.06</v>
          </cell>
          <cell r="F24">
            <v>63047</v>
          </cell>
          <cell r="G24">
            <v>59.1</v>
          </cell>
          <cell r="H24">
            <v>6290</v>
          </cell>
          <cell r="I24">
            <v>54.98</v>
          </cell>
          <cell r="J24">
            <v>120458</v>
          </cell>
          <cell r="K24">
            <v>57.572013149811553</v>
          </cell>
        </row>
        <row r="25">
          <cell r="A25">
            <v>37165</v>
          </cell>
          <cell r="B25">
            <v>22344</v>
          </cell>
          <cell r="C25">
            <v>60.08</v>
          </cell>
          <cell r="D25">
            <v>29110</v>
          </cell>
          <cell r="E25">
            <v>55.41</v>
          </cell>
          <cell r="F25">
            <v>62607</v>
          </cell>
          <cell r="G25">
            <v>59.87</v>
          </cell>
          <cell r="H25">
            <v>12908</v>
          </cell>
          <cell r="I25">
            <v>59.7</v>
          </cell>
          <cell r="J25">
            <v>126969</v>
          </cell>
          <cell r="K25">
            <v>58.867135363750208</v>
          </cell>
        </row>
        <row r="26">
          <cell r="A26">
            <v>37166</v>
          </cell>
          <cell r="B26">
            <v>27928</v>
          </cell>
          <cell r="C26">
            <v>61.08</v>
          </cell>
          <cell r="D26">
            <v>28763</v>
          </cell>
          <cell r="E26">
            <v>55.82</v>
          </cell>
          <cell r="F26">
            <v>63136</v>
          </cell>
          <cell r="G26">
            <v>60.2</v>
          </cell>
          <cell r="H26">
            <v>14691</v>
          </cell>
          <cell r="I26">
            <v>60.48</v>
          </cell>
          <cell r="J26">
            <v>134518</v>
          </cell>
          <cell r="K26">
            <v>59.47673753698389</v>
          </cell>
        </row>
        <row r="27">
          <cell r="A27">
            <v>37167</v>
          </cell>
          <cell r="B27">
            <v>24109</v>
          </cell>
          <cell r="C27">
            <v>60.55</v>
          </cell>
          <cell r="D27">
            <v>26002</v>
          </cell>
          <cell r="E27">
            <v>54.96</v>
          </cell>
          <cell r="F27">
            <v>67699</v>
          </cell>
          <cell r="G27">
            <v>60.26</v>
          </cell>
          <cell r="H27">
            <v>11026</v>
          </cell>
          <cell r="I27">
            <v>60.49</v>
          </cell>
          <cell r="J27">
            <v>128836</v>
          </cell>
          <cell r="K27">
            <v>59.264292200937625</v>
          </cell>
        </row>
        <row r="28">
          <cell r="A28">
            <v>37168</v>
          </cell>
          <cell r="B28">
            <v>22377</v>
          </cell>
          <cell r="C28">
            <v>59.53</v>
          </cell>
          <cell r="D28">
            <v>52209</v>
          </cell>
          <cell r="E28">
            <v>55.99</v>
          </cell>
          <cell r="F28">
            <v>62239</v>
          </cell>
          <cell r="G28">
            <v>59.12</v>
          </cell>
          <cell r="H28">
            <v>10041</v>
          </cell>
          <cell r="I28">
            <v>60.01</v>
          </cell>
          <cell r="J28">
            <v>146866</v>
          </cell>
          <cell r="K28">
            <v>58.130641605272835</v>
          </cell>
        </row>
        <row r="29">
          <cell r="A29">
            <v>37169</v>
          </cell>
          <cell r="B29">
            <v>17129</v>
          </cell>
          <cell r="C29">
            <v>58.26</v>
          </cell>
          <cell r="D29">
            <v>135234</v>
          </cell>
          <cell r="E29">
            <v>56.09</v>
          </cell>
          <cell r="F29">
            <v>70134</v>
          </cell>
          <cell r="G29">
            <v>59.16</v>
          </cell>
          <cell r="H29">
            <v>59679</v>
          </cell>
          <cell r="I29">
            <v>61.68</v>
          </cell>
          <cell r="J29">
            <v>282176</v>
          </cell>
          <cell r="K29">
            <v>58.167026111363121</v>
          </cell>
        </row>
        <row r="30">
          <cell r="A30">
            <v>37172</v>
          </cell>
          <cell r="B30">
            <v>20981</v>
          </cell>
          <cell r="C30">
            <v>57.45</v>
          </cell>
          <cell r="D30">
            <v>16059</v>
          </cell>
          <cell r="E30">
            <v>55.51</v>
          </cell>
          <cell r="F30">
            <v>70048</v>
          </cell>
          <cell r="G30">
            <v>58.9</v>
          </cell>
          <cell r="H30">
            <v>9862</v>
          </cell>
          <cell r="I30">
            <v>59.64</v>
          </cell>
          <cell r="J30">
            <v>116950</v>
          </cell>
          <cell r="K30">
            <v>58.236771440786661</v>
          </cell>
        </row>
        <row r="31">
          <cell r="A31">
            <v>37173</v>
          </cell>
          <cell r="B31">
            <v>29588</v>
          </cell>
          <cell r="C31">
            <v>56.19</v>
          </cell>
          <cell r="D31">
            <v>25445</v>
          </cell>
          <cell r="E31">
            <v>55.64</v>
          </cell>
          <cell r="F31">
            <v>65135</v>
          </cell>
          <cell r="G31">
            <v>57.59</v>
          </cell>
          <cell r="H31">
            <v>13426</v>
          </cell>
          <cell r="I31">
            <v>59.22</v>
          </cell>
          <cell r="J31">
            <v>133594</v>
          </cell>
          <cell r="K31">
            <v>57.072337754689578</v>
          </cell>
        </row>
        <row r="32">
          <cell r="A32">
            <v>37174</v>
          </cell>
          <cell r="B32">
            <v>21310</v>
          </cell>
          <cell r="C32">
            <v>55.09</v>
          </cell>
          <cell r="D32">
            <v>16080</v>
          </cell>
          <cell r="E32">
            <v>54.4</v>
          </cell>
          <cell r="F32">
            <v>62565</v>
          </cell>
          <cell r="G32">
            <v>56.78</v>
          </cell>
          <cell r="H32">
            <v>11614</v>
          </cell>
          <cell r="I32">
            <v>57.9</v>
          </cell>
          <cell r="J32">
            <v>111569</v>
          </cell>
          <cell r="K32">
            <v>56.230773781247478</v>
          </cell>
        </row>
        <row r="33">
          <cell r="A33">
            <v>37175</v>
          </cell>
          <cell r="B33">
            <v>10626</v>
          </cell>
          <cell r="C33">
            <v>53.95</v>
          </cell>
          <cell r="D33">
            <v>31050</v>
          </cell>
          <cell r="E33">
            <v>54.4</v>
          </cell>
          <cell r="F33">
            <v>52687</v>
          </cell>
          <cell r="G33">
            <v>55.36</v>
          </cell>
          <cell r="H33">
            <v>10474</v>
          </cell>
          <cell r="I33">
            <v>57.16</v>
          </cell>
          <cell r="J33">
            <v>104837</v>
          </cell>
          <cell r="K33">
            <v>55.11259250073924</v>
          </cell>
        </row>
        <row r="34">
          <cell r="A34">
            <v>37176</v>
          </cell>
          <cell r="B34">
            <v>20637</v>
          </cell>
          <cell r="C34">
            <v>52.94</v>
          </cell>
          <cell r="D34">
            <v>109041</v>
          </cell>
          <cell r="E34">
            <v>54.72</v>
          </cell>
          <cell r="F34">
            <v>81795</v>
          </cell>
          <cell r="G34">
            <v>54.69</v>
          </cell>
          <cell r="H34">
            <v>66663</v>
          </cell>
          <cell r="I34">
            <v>58.15</v>
          </cell>
          <cell r="J34">
            <v>278136</v>
          </cell>
          <cell r="K34">
            <v>55.401200491845714</v>
          </cell>
        </row>
        <row r="35">
          <cell r="A35">
            <v>37179</v>
          </cell>
          <cell r="B35">
            <v>24317</v>
          </cell>
          <cell r="C35">
            <v>51.41</v>
          </cell>
          <cell r="D35">
            <v>14805</v>
          </cell>
          <cell r="E35">
            <v>53.41</v>
          </cell>
          <cell r="F35">
            <v>72761</v>
          </cell>
          <cell r="G35">
            <v>52.85</v>
          </cell>
          <cell r="H35">
            <v>8756</v>
          </cell>
          <cell r="I35">
            <v>55.52</v>
          </cell>
          <cell r="J35">
            <v>120639</v>
          </cell>
          <cell r="K35">
            <v>52.822254743490916</v>
          </cell>
        </row>
        <row r="36">
          <cell r="A36">
            <v>37180</v>
          </cell>
          <cell r="B36">
            <v>20435</v>
          </cell>
          <cell r="C36">
            <v>50.43</v>
          </cell>
          <cell r="D36">
            <v>20171</v>
          </cell>
          <cell r="E36">
            <v>50.34</v>
          </cell>
          <cell r="F36">
            <v>75382</v>
          </cell>
          <cell r="G36">
            <v>52.02</v>
          </cell>
          <cell r="H36">
            <v>9360</v>
          </cell>
          <cell r="I36">
            <v>55.57</v>
          </cell>
          <cell r="J36">
            <v>125348</v>
          </cell>
          <cell r="K36">
            <v>51.755528847688041</v>
          </cell>
        </row>
        <row r="37">
          <cell r="A37">
            <v>37181</v>
          </cell>
          <cell r="B37">
            <v>16325</v>
          </cell>
          <cell r="C37">
            <v>50.43</v>
          </cell>
          <cell r="D37">
            <v>15427</v>
          </cell>
          <cell r="E37">
            <v>53.38</v>
          </cell>
          <cell r="F37">
            <v>69961</v>
          </cell>
          <cell r="G37">
            <v>50.83</v>
          </cell>
          <cell r="H37">
            <v>15620</v>
          </cell>
          <cell r="I37">
            <v>55.63</v>
          </cell>
          <cell r="J37">
            <v>117333</v>
          </cell>
          <cell r="K37">
            <v>51.748623490407645</v>
          </cell>
        </row>
        <row r="38">
          <cell r="A38">
            <v>37182</v>
          </cell>
          <cell r="B38">
            <v>19011</v>
          </cell>
          <cell r="C38">
            <v>50.62</v>
          </cell>
          <cell r="D38">
            <v>41702</v>
          </cell>
          <cell r="E38">
            <v>51.99</v>
          </cell>
          <cell r="F38">
            <v>76747</v>
          </cell>
          <cell r="G38">
            <v>50.85</v>
          </cell>
          <cell r="H38">
            <v>16628</v>
          </cell>
          <cell r="I38">
            <v>56.06</v>
          </cell>
          <cell r="J38">
            <v>154088</v>
          </cell>
          <cell r="K38">
            <v>51.692373384040287</v>
          </cell>
        </row>
        <row r="39">
          <cell r="A39">
            <v>37183</v>
          </cell>
          <cell r="B39">
            <v>22008</v>
          </cell>
          <cell r="C39">
            <v>50.94</v>
          </cell>
          <cell r="D39">
            <v>72922</v>
          </cell>
          <cell r="E39">
            <v>52.48</v>
          </cell>
          <cell r="F39">
            <v>103440</v>
          </cell>
          <cell r="G39">
            <v>50.91</v>
          </cell>
          <cell r="H39">
            <v>73231</v>
          </cell>
          <cell r="I39">
            <v>55.17</v>
          </cell>
          <cell r="J39">
            <v>271601</v>
          </cell>
          <cell r="K39">
            <v>52.482570940460455</v>
          </cell>
        </row>
        <row r="40">
          <cell r="A40">
            <v>37186</v>
          </cell>
          <cell r="B40">
            <v>25539</v>
          </cell>
          <cell r="C40">
            <v>50.61</v>
          </cell>
          <cell r="D40">
            <v>25541</v>
          </cell>
          <cell r="E40">
            <v>52.81</v>
          </cell>
          <cell r="F40">
            <v>79601</v>
          </cell>
          <cell r="G40">
            <v>50.66</v>
          </cell>
          <cell r="H40">
            <v>11413</v>
          </cell>
          <cell r="I40">
            <v>55.18</v>
          </cell>
          <cell r="J40">
            <v>142094</v>
          </cell>
          <cell r="K40">
            <v>51.400516559460641</v>
          </cell>
        </row>
        <row r="41">
          <cell r="A41">
            <v>37187</v>
          </cell>
          <cell r="B41">
            <v>32589</v>
          </cell>
          <cell r="C41">
            <v>50.42</v>
          </cell>
          <cell r="D41">
            <v>21364</v>
          </cell>
          <cell r="E41">
            <v>52.47</v>
          </cell>
          <cell r="F41">
            <v>79191</v>
          </cell>
          <cell r="G41">
            <v>50.44</v>
          </cell>
          <cell r="H41">
            <v>12365</v>
          </cell>
          <cell r="I41">
            <v>54.73</v>
          </cell>
          <cell r="J41">
            <v>145509</v>
          </cell>
          <cell r="K41">
            <v>51.098124171013481</v>
          </cell>
        </row>
        <row r="42">
          <cell r="A42">
            <v>37188</v>
          </cell>
          <cell r="B42">
            <v>21669</v>
          </cell>
          <cell r="C42">
            <v>49.78</v>
          </cell>
          <cell r="D42">
            <v>24662</v>
          </cell>
          <cell r="E42">
            <v>51.25</v>
          </cell>
          <cell r="F42">
            <v>76231</v>
          </cell>
          <cell r="G42">
            <v>49.83</v>
          </cell>
          <cell r="H42">
            <v>10243</v>
          </cell>
          <cell r="I42">
            <v>54.67</v>
          </cell>
          <cell r="J42">
            <v>132805</v>
          </cell>
          <cell r="K42">
            <v>50.458837091976967</v>
          </cell>
        </row>
        <row r="43">
          <cell r="A43">
            <v>37189</v>
          </cell>
          <cell r="B43">
            <v>20850</v>
          </cell>
          <cell r="C43">
            <v>49.31</v>
          </cell>
          <cell r="D43">
            <v>43157</v>
          </cell>
          <cell r="E43">
            <v>52.54</v>
          </cell>
          <cell r="F43">
            <v>75777</v>
          </cell>
          <cell r="G43">
            <v>49.5</v>
          </cell>
          <cell r="H43">
            <v>12774</v>
          </cell>
          <cell r="I43">
            <v>54.83</v>
          </cell>
          <cell r="J43">
            <v>152558</v>
          </cell>
          <cell r="K43">
            <v>50.780307817354704</v>
          </cell>
        </row>
        <row r="44">
          <cell r="A44">
            <v>37190</v>
          </cell>
          <cell r="B44">
            <v>21743</v>
          </cell>
          <cell r="C44">
            <v>49.13</v>
          </cell>
          <cell r="D44">
            <v>104889</v>
          </cell>
          <cell r="E44">
            <v>51.95</v>
          </cell>
          <cell r="F44">
            <v>104672</v>
          </cell>
          <cell r="G44">
            <v>49.35</v>
          </cell>
          <cell r="H44">
            <v>73946</v>
          </cell>
          <cell r="I44">
            <v>54.34</v>
          </cell>
          <cell r="J44">
            <v>305250</v>
          </cell>
          <cell r="K44">
            <v>51.436547027027025</v>
          </cell>
        </row>
        <row r="45">
          <cell r="A45">
            <v>37193</v>
          </cell>
          <cell r="B45">
            <v>19290</v>
          </cell>
          <cell r="C45">
            <v>49</v>
          </cell>
          <cell r="D45">
            <v>17973</v>
          </cell>
          <cell r="E45">
            <v>51.89</v>
          </cell>
          <cell r="F45">
            <v>71074</v>
          </cell>
          <cell r="G45">
            <v>49.14</v>
          </cell>
          <cell r="H45">
            <v>11500</v>
          </cell>
          <cell r="I45">
            <v>54.9</v>
          </cell>
          <cell r="J45">
            <v>119837</v>
          </cell>
          <cell r="K45">
            <v>50.082656692006644</v>
          </cell>
        </row>
        <row r="46">
          <cell r="A46">
            <v>37194</v>
          </cell>
          <cell r="B46">
            <v>24073</v>
          </cell>
          <cell r="C46">
            <v>48.69</v>
          </cell>
          <cell r="D46">
            <v>16553</v>
          </cell>
          <cell r="E46">
            <v>51.64</v>
          </cell>
          <cell r="F46">
            <v>69552</v>
          </cell>
          <cell r="G46">
            <v>49.14</v>
          </cell>
          <cell r="H46">
            <v>9832</v>
          </cell>
          <cell r="I46">
            <v>54.7</v>
          </cell>
          <cell r="J46">
            <v>120010</v>
          </cell>
          <cell r="K46">
            <v>49.850070577451888</v>
          </cell>
        </row>
        <row r="47">
          <cell r="A47">
            <v>37195</v>
          </cell>
          <cell r="B47">
            <v>20984</v>
          </cell>
          <cell r="C47">
            <v>48.23</v>
          </cell>
          <cell r="D47">
            <v>13693</v>
          </cell>
          <cell r="E47">
            <v>52.65</v>
          </cell>
          <cell r="F47">
            <v>72257</v>
          </cell>
          <cell r="G47">
            <v>49.12</v>
          </cell>
          <cell r="H47">
            <v>13895</v>
          </cell>
          <cell r="I47">
            <v>54.6</v>
          </cell>
          <cell r="J47">
            <v>120829</v>
          </cell>
          <cell r="K47">
            <v>49.9956600650506</v>
          </cell>
        </row>
        <row r="48">
          <cell r="A48">
            <v>37196</v>
          </cell>
          <cell r="B48">
            <v>16349</v>
          </cell>
          <cell r="C48">
            <v>49.39</v>
          </cell>
          <cell r="D48">
            <v>38602</v>
          </cell>
          <cell r="E48">
            <v>53.28</v>
          </cell>
          <cell r="F48">
            <v>70800</v>
          </cell>
          <cell r="G48">
            <v>49.44</v>
          </cell>
          <cell r="H48">
            <v>13373</v>
          </cell>
          <cell r="I48">
            <v>54.49</v>
          </cell>
          <cell r="J48">
            <v>139124</v>
          </cell>
          <cell r="K48">
            <v>50.985009344182167</v>
          </cell>
        </row>
        <row r="49">
          <cell r="A49">
            <v>37197</v>
          </cell>
          <cell r="B49">
            <v>15245</v>
          </cell>
          <cell r="C49">
            <v>48.92</v>
          </cell>
          <cell r="D49">
            <v>122101</v>
          </cell>
          <cell r="E49">
            <v>51.9</v>
          </cell>
          <cell r="F49">
            <v>83890</v>
          </cell>
          <cell r="G49">
            <v>49.66</v>
          </cell>
          <cell r="H49">
            <v>75351</v>
          </cell>
          <cell r="I49">
            <v>53.87</v>
          </cell>
          <cell r="J49">
            <v>296587</v>
          </cell>
          <cell r="K49">
            <v>51.613735834679197</v>
          </cell>
        </row>
        <row r="50">
          <cell r="A50">
            <v>37200</v>
          </cell>
          <cell r="B50">
            <v>22262</v>
          </cell>
          <cell r="C50">
            <v>50.07</v>
          </cell>
          <cell r="D50">
            <v>32759</v>
          </cell>
          <cell r="E50">
            <v>53.99</v>
          </cell>
          <cell r="F50">
            <v>75100</v>
          </cell>
          <cell r="G50">
            <v>50.16</v>
          </cell>
          <cell r="H50">
            <v>11139</v>
          </cell>
          <cell r="I50">
            <v>54.59</v>
          </cell>
          <cell r="J50">
            <v>141260</v>
          </cell>
          <cell r="K50">
            <v>51.383341073198359</v>
          </cell>
        </row>
        <row r="51">
          <cell r="A51">
            <v>37201</v>
          </cell>
          <cell r="B51">
            <v>25485</v>
          </cell>
          <cell r="C51">
            <v>49.53</v>
          </cell>
          <cell r="D51">
            <v>18114</v>
          </cell>
          <cell r="E51">
            <v>52.01</v>
          </cell>
          <cell r="F51">
            <v>73660</v>
          </cell>
          <cell r="G51">
            <v>49.9</v>
          </cell>
          <cell r="H51">
            <v>13992</v>
          </cell>
          <cell r="I51">
            <v>54.2</v>
          </cell>
          <cell r="J51">
            <v>131251</v>
          </cell>
          <cell r="K51">
            <v>50.57776009325643</v>
          </cell>
        </row>
        <row r="52">
          <cell r="A52">
            <v>37202</v>
          </cell>
          <cell r="B52">
            <v>20965</v>
          </cell>
          <cell r="C52">
            <v>49.17</v>
          </cell>
          <cell r="D52">
            <v>15983</v>
          </cell>
          <cell r="E52">
            <v>52.37</v>
          </cell>
          <cell r="F52">
            <v>74086</v>
          </cell>
          <cell r="G52">
            <v>49.52</v>
          </cell>
          <cell r="H52">
            <v>12365</v>
          </cell>
          <cell r="I52">
            <v>54.36</v>
          </cell>
          <cell r="J52">
            <v>123399</v>
          </cell>
          <cell r="K52">
            <v>50.314661220917515</v>
          </cell>
        </row>
        <row r="53">
          <cell r="A53">
            <v>37203</v>
          </cell>
          <cell r="B53">
            <v>14272</v>
          </cell>
          <cell r="C53">
            <v>47.61</v>
          </cell>
          <cell r="D53">
            <v>42951</v>
          </cell>
          <cell r="E53">
            <v>53.36</v>
          </cell>
          <cell r="F53">
            <v>80843</v>
          </cell>
          <cell r="G53">
            <v>49.13</v>
          </cell>
          <cell r="H53">
            <v>14667</v>
          </cell>
          <cell r="I53">
            <v>54.19</v>
          </cell>
          <cell r="J53">
            <v>152733</v>
          </cell>
          <cell r="K53">
            <v>50.663423097824307</v>
          </cell>
        </row>
        <row r="54">
          <cell r="A54">
            <v>37204</v>
          </cell>
          <cell r="B54">
            <v>17703</v>
          </cell>
          <cell r="C54">
            <v>47.07</v>
          </cell>
          <cell r="D54">
            <v>93640</v>
          </cell>
          <cell r="E54">
            <v>51.93</v>
          </cell>
          <cell r="F54">
            <v>115047</v>
          </cell>
          <cell r="G54">
            <v>49.32</v>
          </cell>
          <cell r="H54">
            <v>80024</v>
          </cell>
          <cell r="I54">
            <v>54.26</v>
          </cell>
          <cell r="J54">
            <v>306414</v>
          </cell>
          <cell r="K54">
            <v>51.277766975399295</v>
          </cell>
        </row>
        <row r="55">
          <cell r="A55">
            <v>37207</v>
          </cell>
          <cell r="B55">
            <v>21754</v>
          </cell>
          <cell r="C55">
            <v>45.66</v>
          </cell>
          <cell r="D55">
            <v>12252</v>
          </cell>
          <cell r="E55">
            <v>52.47</v>
          </cell>
          <cell r="F55">
            <v>72799</v>
          </cell>
          <cell r="G55">
            <v>47.74</v>
          </cell>
          <cell r="H55">
            <v>9729</v>
          </cell>
          <cell r="I55">
            <v>54.46</v>
          </cell>
          <cell r="J55">
            <v>116534</v>
          </cell>
          <cell r="K55">
            <v>48.410040674824515</v>
          </cell>
        </row>
        <row r="56">
          <cell r="A56">
            <v>37208</v>
          </cell>
          <cell r="B56">
            <v>29536</v>
          </cell>
          <cell r="C56">
            <v>44.09</v>
          </cell>
          <cell r="D56">
            <v>23321</v>
          </cell>
          <cell r="E56">
            <v>51.94</v>
          </cell>
          <cell r="F56">
            <v>77622</v>
          </cell>
          <cell r="G56">
            <v>46.52</v>
          </cell>
          <cell r="H56">
            <v>11455</v>
          </cell>
          <cell r="I56">
            <v>53.94</v>
          </cell>
          <cell r="J56">
            <v>141934</v>
          </cell>
          <cell r="K56">
            <v>47.503720884354699</v>
          </cell>
        </row>
        <row r="57">
          <cell r="A57">
            <v>37209</v>
          </cell>
          <cell r="B57">
            <v>17947</v>
          </cell>
          <cell r="C57">
            <v>42.93</v>
          </cell>
          <cell r="D57">
            <v>17147</v>
          </cell>
          <cell r="E57">
            <v>49.21</v>
          </cell>
          <cell r="F57">
            <v>83855</v>
          </cell>
          <cell r="G57">
            <v>45.41</v>
          </cell>
          <cell r="H57">
            <v>10458</v>
          </cell>
          <cell r="I57">
            <v>52.98</v>
          </cell>
          <cell r="J57">
            <v>129407</v>
          </cell>
          <cell r="K57">
            <v>46.181342353968482</v>
          </cell>
        </row>
        <row r="58">
          <cell r="A58">
            <v>37210</v>
          </cell>
          <cell r="B58">
            <v>17893</v>
          </cell>
          <cell r="C58">
            <v>42</v>
          </cell>
          <cell r="D58">
            <v>36992</v>
          </cell>
          <cell r="E58">
            <v>53.82</v>
          </cell>
          <cell r="F58">
            <v>75247</v>
          </cell>
          <cell r="G58">
            <v>44.35</v>
          </cell>
          <cell r="H58">
            <v>10898</v>
          </cell>
          <cell r="I58">
            <v>52.47</v>
          </cell>
          <cell r="J58">
            <v>141030</v>
          </cell>
          <cell r="K58">
            <v>47.16328405303836</v>
          </cell>
        </row>
        <row r="59">
          <cell r="A59">
            <v>37211</v>
          </cell>
          <cell r="B59">
            <v>19986</v>
          </cell>
          <cell r="C59">
            <v>42.16</v>
          </cell>
          <cell r="D59">
            <v>99926</v>
          </cell>
          <cell r="E59">
            <v>51.24</v>
          </cell>
          <cell r="F59">
            <v>106368</v>
          </cell>
          <cell r="G59">
            <v>44.33</v>
          </cell>
          <cell r="H59">
            <v>74469</v>
          </cell>
          <cell r="I59">
            <v>52.51</v>
          </cell>
          <cell r="J59">
            <v>300749</v>
          </cell>
          <cell r="K59">
            <v>48.507155900767749</v>
          </cell>
        </row>
        <row r="60">
          <cell r="A60">
            <v>37214</v>
          </cell>
          <cell r="B60">
            <v>17500</v>
          </cell>
          <cell r="C60">
            <v>41.9</v>
          </cell>
          <cell r="D60">
            <v>15271</v>
          </cell>
          <cell r="E60">
            <v>50.13</v>
          </cell>
          <cell r="F60">
            <v>77667</v>
          </cell>
          <cell r="G60">
            <v>43.83</v>
          </cell>
          <cell r="H60">
            <v>11802</v>
          </cell>
          <cell r="I60">
            <v>52.42</v>
          </cell>
          <cell r="J60">
            <v>122240</v>
          </cell>
          <cell r="K60">
            <v>45.170080824607325</v>
          </cell>
        </row>
        <row r="61">
          <cell r="A61">
            <v>37215</v>
          </cell>
          <cell r="B61">
            <v>20244</v>
          </cell>
          <cell r="C61">
            <v>42.68</v>
          </cell>
          <cell r="D61">
            <v>20166</v>
          </cell>
          <cell r="E61">
            <v>52.63</v>
          </cell>
          <cell r="F61">
            <v>72315</v>
          </cell>
          <cell r="G61">
            <v>44.07</v>
          </cell>
          <cell r="H61">
            <v>12469</v>
          </cell>
          <cell r="I61">
            <v>52.64</v>
          </cell>
          <cell r="J61">
            <v>125194</v>
          </cell>
          <cell r="K61">
            <v>46.077613224275922</v>
          </cell>
        </row>
        <row r="62">
          <cell r="A62">
            <v>37216</v>
          </cell>
          <cell r="B62">
            <v>19370</v>
          </cell>
          <cell r="C62">
            <v>42.95</v>
          </cell>
          <cell r="D62">
            <v>13048</v>
          </cell>
          <cell r="E62">
            <v>49.12</v>
          </cell>
          <cell r="F62">
            <v>70550</v>
          </cell>
          <cell r="G62">
            <v>43.68</v>
          </cell>
          <cell r="H62">
            <v>12899</v>
          </cell>
          <cell r="I62">
            <v>52.19</v>
          </cell>
          <cell r="J62">
            <v>115867</v>
          </cell>
          <cell r="K62">
            <v>45.117954810256585</v>
          </cell>
        </row>
        <row r="63">
          <cell r="A63">
            <v>37217</v>
          </cell>
          <cell r="J63">
            <v>0</v>
          </cell>
          <cell r="K63" t="e">
            <v>#DIV/0!</v>
          </cell>
        </row>
        <row r="64">
          <cell r="A64">
            <v>37218</v>
          </cell>
          <cell r="B64">
            <v>23121</v>
          </cell>
          <cell r="C64">
            <v>43.75</v>
          </cell>
          <cell r="D64">
            <v>104127</v>
          </cell>
          <cell r="E64">
            <v>50.49</v>
          </cell>
          <cell r="F64">
            <v>118595</v>
          </cell>
          <cell r="G64">
            <v>44.82</v>
          </cell>
          <cell r="H64">
            <v>78830</v>
          </cell>
          <cell r="I64">
            <v>52.32</v>
          </cell>
          <cell r="J64">
            <v>324673</v>
          </cell>
          <cell r="K64">
            <v>48.383233222349872</v>
          </cell>
        </row>
        <row r="65">
          <cell r="A65">
            <v>37221</v>
          </cell>
          <cell r="B65">
            <v>19142</v>
          </cell>
          <cell r="C65">
            <v>44.72</v>
          </cell>
          <cell r="D65">
            <v>19401</v>
          </cell>
          <cell r="E65">
            <v>51.82</v>
          </cell>
          <cell r="F65">
            <v>71865</v>
          </cell>
          <cell r="G65">
            <v>44.82</v>
          </cell>
          <cell r="H65">
            <v>15740</v>
          </cell>
          <cell r="I65">
            <v>52.49</v>
          </cell>
          <cell r="J65">
            <v>126148</v>
          </cell>
          <cell r="K65">
            <v>46.838411706883967</v>
          </cell>
        </row>
        <row r="66">
          <cell r="A66">
            <v>37222</v>
          </cell>
          <cell r="B66">
            <v>29243</v>
          </cell>
          <cell r="C66">
            <v>45.4</v>
          </cell>
          <cell r="D66">
            <v>16197</v>
          </cell>
          <cell r="E66">
            <v>49.06</v>
          </cell>
          <cell r="F66">
            <v>75214</v>
          </cell>
          <cell r="G66">
            <v>45.55</v>
          </cell>
          <cell r="H66">
            <v>15412</v>
          </cell>
          <cell r="I66">
            <v>53.03</v>
          </cell>
          <cell r="J66">
            <v>136066</v>
          </cell>
          <cell r="K66">
            <v>46.782833918833511</v>
          </cell>
        </row>
        <row r="67">
          <cell r="A67">
            <v>37223</v>
          </cell>
          <cell r="B67">
            <v>25144</v>
          </cell>
          <cell r="C67">
            <v>45.36</v>
          </cell>
          <cell r="D67">
            <v>16518</v>
          </cell>
          <cell r="E67">
            <v>51.79</v>
          </cell>
          <cell r="F67">
            <v>76376</v>
          </cell>
          <cell r="G67">
            <v>46</v>
          </cell>
          <cell r="H67">
            <v>12546</v>
          </cell>
          <cell r="I67">
            <v>52.74</v>
          </cell>
          <cell r="J67">
            <v>130584</v>
          </cell>
          <cell r="K67">
            <v>47.256716749372053</v>
          </cell>
        </row>
        <row r="68">
          <cell r="A68">
            <v>37224</v>
          </cell>
          <cell r="B68">
            <v>19346</v>
          </cell>
          <cell r="C68">
            <v>45.26</v>
          </cell>
          <cell r="D68">
            <v>32583</v>
          </cell>
          <cell r="E68">
            <v>57.99</v>
          </cell>
          <cell r="F68">
            <v>81153</v>
          </cell>
          <cell r="G68">
            <v>46</v>
          </cell>
          <cell r="H68">
            <v>15033</v>
          </cell>
          <cell r="I68">
            <v>52.32</v>
          </cell>
          <cell r="J68">
            <v>148115</v>
          </cell>
          <cell r="K68">
            <v>49.182410221787123</v>
          </cell>
        </row>
        <row r="69">
          <cell r="A69">
            <v>37225</v>
          </cell>
          <cell r="B69">
            <v>21549</v>
          </cell>
          <cell r="C69">
            <v>44.65</v>
          </cell>
          <cell r="D69">
            <v>119523</v>
          </cell>
          <cell r="E69">
            <v>51.72</v>
          </cell>
          <cell r="F69">
            <v>110201</v>
          </cell>
          <cell r="G69">
            <v>45.78</v>
          </cell>
          <cell r="H69">
            <v>71144</v>
          </cell>
          <cell r="I69">
            <v>53.04</v>
          </cell>
          <cell r="J69">
            <v>322417</v>
          </cell>
          <cell r="K69">
            <v>49.508468691167025</v>
          </cell>
        </row>
        <row r="70">
          <cell r="A70">
            <v>37228</v>
          </cell>
          <cell r="B70">
            <v>16166</v>
          </cell>
          <cell r="C70">
            <v>44.57</v>
          </cell>
          <cell r="D70">
            <v>18834</v>
          </cell>
          <cell r="E70">
            <v>50.57</v>
          </cell>
          <cell r="F70">
            <v>76961</v>
          </cell>
          <cell r="G70">
            <v>45.37</v>
          </cell>
          <cell r="H70">
            <v>17357</v>
          </cell>
          <cell r="I70">
            <v>53.56</v>
          </cell>
          <cell r="J70">
            <v>129318</v>
          </cell>
          <cell r="K70">
            <v>47.126583228939516</v>
          </cell>
        </row>
        <row r="71">
          <cell r="A71">
            <v>37229</v>
          </cell>
          <cell r="B71">
            <v>27487</v>
          </cell>
          <cell r="C71">
            <v>44.1</v>
          </cell>
          <cell r="D71">
            <v>15319</v>
          </cell>
          <cell r="E71">
            <v>54.09</v>
          </cell>
          <cell r="F71">
            <v>77767</v>
          </cell>
          <cell r="G71">
            <v>45.22</v>
          </cell>
          <cell r="H71">
            <v>14234</v>
          </cell>
          <cell r="I71">
            <v>53.01</v>
          </cell>
          <cell r="J71">
            <v>134807</v>
          </cell>
          <cell r="K71">
            <v>46.822119697048372</v>
          </cell>
        </row>
        <row r="72">
          <cell r="A72">
            <v>37230</v>
          </cell>
          <cell r="B72">
            <v>16112</v>
          </cell>
          <cell r="C72">
            <v>43.84</v>
          </cell>
          <cell r="D72">
            <v>12522</v>
          </cell>
          <cell r="E72">
            <v>50.66</v>
          </cell>
          <cell r="F72">
            <v>74978</v>
          </cell>
          <cell r="G72">
            <v>44.79</v>
          </cell>
          <cell r="H72">
            <v>21949</v>
          </cell>
          <cell r="I72">
            <v>52.38</v>
          </cell>
          <cell r="J72">
            <v>125561</v>
          </cell>
          <cell r="K72">
            <v>46.58029037678898</v>
          </cell>
        </row>
        <row r="73">
          <cell r="A73">
            <v>37231</v>
          </cell>
          <cell r="B73">
            <v>14856</v>
          </cell>
          <cell r="C73">
            <v>43.82</v>
          </cell>
          <cell r="D73">
            <v>32856</v>
          </cell>
          <cell r="E73">
            <v>57.01</v>
          </cell>
          <cell r="F73">
            <v>94049</v>
          </cell>
          <cell r="G73">
            <v>45.23</v>
          </cell>
          <cell r="H73">
            <v>11824</v>
          </cell>
          <cell r="I73">
            <v>52.16</v>
          </cell>
          <cell r="J73">
            <v>153585</v>
          </cell>
          <cell r="K73">
            <v>48.147192694599084</v>
          </cell>
        </row>
        <row r="74">
          <cell r="A74">
            <v>37232</v>
          </cell>
          <cell r="B74">
            <v>19565</v>
          </cell>
          <cell r="C74">
            <v>43.88</v>
          </cell>
          <cell r="D74">
            <v>107308</v>
          </cell>
          <cell r="E74">
            <v>51.35</v>
          </cell>
          <cell r="F74">
            <v>123150</v>
          </cell>
          <cell r="G74">
            <v>46.31</v>
          </cell>
          <cell r="H74">
            <v>51986</v>
          </cell>
          <cell r="I74">
            <v>52.43</v>
          </cell>
          <cell r="J74">
            <v>302009</v>
          </cell>
          <cell r="K74">
            <v>48.996819564979852</v>
          </cell>
        </row>
        <row r="75">
          <cell r="A75">
            <v>37235</v>
          </cell>
          <cell r="B75">
            <v>20699</v>
          </cell>
          <cell r="C75">
            <v>43.75</v>
          </cell>
          <cell r="D75">
            <v>16389</v>
          </cell>
          <cell r="E75">
            <v>52.65</v>
          </cell>
          <cell r="F75">
            <v>79776</v>
          </cell>
          <cell r="G75">
            <v>44.27</v>
          </cell>
          <cell r="H75">
            <v>14081</v>
          </cell>
          <cell r="I75">
            <v>52.19</v>
          </cell>
          <cell r="J75">
            <v>130945</v>
          </cell>
          <cell r="K75">
            <v>46.088304326243843</v>
          </cell>
        </row>
        <row r="76">
          <cell r="A76">
            <v>37236</v>
          </cell>
          <cell r="B76">
            <v>17711</v>
          </cell>
          <cell r="C76">
            <v>42.78</v>
          </cell>
          <cell r="D76">
            <v>21812</v>
          </cell>
          <cell r="E76">
            <v>54.18</v>
          </cell>
          <cell r="F76">
            <v>76828</v>
          </cell>
          <cell r="G76">
            <v>43.66</v>
          </cell>
          <cell r="H76">
            <v>11341</v>
          </cell>
          <cell r="I76">
            <v>52.57</v>
          </cell>
          <cell r="J76">
            <v>127692</v>
          </cell>
          <cell r="K76">
            <v>46.12628504526517</v>
          </cell>
        </row>
        <row r="77">
          <cell r="A77">
            <v>37237</v>
          </cell>
          <cell r="B77">
            <v>16558</v>
          </cell>
          <cell r="C77">
            <v>42.19</v>
          </cell>
          <cell r="D77">
            <v>13561</v>
          </cell>
          <cell r="E77">
            <v>49.13</v>
          </cell>
          <cell r="F77">
            <v>81483</v>
          </cell>
          <cell r="G77">
            <v>43.4</v>
          </cell>
          <cell r="H77">
            <v>10566</v>
          </cell>
          <cell r="I77">
            <v>52.62</v>
          </cell>
          <cell r="J77">
            <v>122168</v>
          </cell>
          <cell r="K77">
            <v>44.669463934909309</v>
          </cell>
        </row>
        <row r="78">
          <cell r="A78">
            <v>37238</v>
          </cell>
          <cell r="B78">
            <v>15875</v>
          </cell>
          <cell r="C78">
            <v>42.77</v>
          </cell>
          <cell r="D78">
            <v>30026</v>
          </cell>
          <cell r="E78">
            <v>57.02</v>
          </cell>
          <cell r="F78">
            <v>68015</v>
          </cell>
          <cell r="G78">
            <v>43.02</v>
          </cell>
          <cell r="H78">
            <v>12460</v>
          </cell>
          <cell r="I78">
            <v>52.56</v>
          </cell>
          <cell r="J78">
            <v>126376</v>
          </cell>
          <cell r="K78">
            <v>47.255484981325566</v>
          </cell>
        </row>
        <row r="79">
          <cell r="A79">
            <v>37239</v>
          </cell>
          <cell r="B79">
            <v>27533</v>
          </cell>
          <cell r="C79">
            <v>43.41</v>
          </cell>
          <cell r="D79">
            <v>94998</v>
          </cell>
          <cell r="E79">
            <v>51.75</v>
          </cell>
          <cell r="F79">
            <v>108371</v>
          </cell>
          <cell r="G79">
            <v>43.13</v>
          </cell>
          <cell r="H79">
            <v>56017</v>
          </cell>
          <cell r="I79">
            <v>52</v>
          </cell>
          <cell r="J79">
            <v>286919</v>
          </cell>
          <cell r="K79">
            <v>47.742670440089363</v>
          </cell>
        </row>
        <row r="80">
          <cell r="A80">
            <v>37242</v>
          </cell>
          <cell r="B80">
            <v>24306</v>
          </cell>
          <cell r="C80">
            <v>43.88</v>
          </cell>
          <cell r="D80">
            <v>18925</v>
          </cell>
          <cell r="E80">
            <v>53.32</v>
          </cell>
          <cell r="F80">
            <v>79809</v>
          </cell>
          <cell r="G80">
            <v>44.12</v>
          </cell>
          <cell r="H80">
            <v>32329</v>
          </cell>
          <cell r="I80">
            <v>53.51</v>
          </cell>
          <cell r="J80">
            <v>155369</v>
          </cell>
          <cell r="K80">
            <v>47.156937033771214</v>
          </cell>
        </row>
        <row r="81">
          <cell r="A81">
            <v>37243</v>
          </cell>
          <cell r="B81">
            <v>29282</v>
          </cell>
          <cell r="C81">
            <v>44.92</v>
          </cell>
          <cell r="D81">
            <v>15225</v>
          </cell>
          <cell r="E81">
            <v>53.59</v>
          </cell>
          <cell r="F81">
            <v>79436</v>
          </cell>
          <cell r="G81">
            <v>44.83</v>
          </cell>
          <cell r="H81">
            <v>15271</v>
          </cell>
          <cell r="I81">
            <v>51.38</v>
          </cell>
          <cell r="J81">
            <v>139214</v>
          </cell>
          <cell r="K81">
            <v>46.525457568922668</v>
          </cell>
        </row>
        <row r="82">
          <cell r="A82">
            <v>37244</v>
          </cell>
          <cell r="B82">
            <v>21144</v>
          </cell>
          <cell r="C82">
            <v>45.44</v>
          </cell>
          <cell r="D82">
            <v>12318</v>
          </cell>
          <cell r="E82">
            <v>49.82</v>
          </cell>
          <cell r="F82">
            <v>73389</v>
          </cell>
          <cell r="G82">
            <v>44.9</v>
          </cell>
          <cell r="H82">
            <v>11842</v>
          </cell>
          <cell r="I82">
            <v>53.48</v>
          </cell>
          <cell r="J82">
            <v>118693</v>
          </cell>
          <cell r="K82">
            <v>46.362821564877464</v>
          </cell>
        </row>
        <row r="83">
          <cell r="A83">
            <v>37245</v>
          </cell>
          <cell r="B83">
            <v>18818</v>
          </cell>
          <cell r="C83">
            <v>45.62</v>
          </cell>
          <cell r="D83">
            <v>35139</v>
          </cell>
          <cell r="E83">
            <v>58.03</v>
          </cell>
          <cell r="F83">
            <v>81024</v>
          </cell>
          <cell r="G83">
            <v>45.49</v>
          </cell>
          <cell r="H83">
            <v>14122</v>
          </cell>
          <cell r="I83">
            <v>52.52</v>
          </cell>
          <cell r="J83">
            <v>149103</v>
          </cell>
          <cell r="K83">
            <v>49.127532846421602</v>
          </cell>
        </row>
        <row r="84">
          <cell r="A84">
            <v>37246</v>
          </cell>
          <cell r="B84">
            <v>26365</v>
          </cell>
          <cell r="C84">
            <v>46.11</v>
          </cell>
          <cell r="D84">
            <v>74284</v>
          </cell>
          <cell r="E84">
            <v>51.03</v>
          </cell>
          <cell r="F84">
            <v>147499</v>
          </cell>
          <cell r="G84">
            <v>46.01</v>
          </cell>
          <cell r="H84">
            <v>49277</v>
          </cell>
          <cell r="I84">
            <v>53.18</v>
          </cell>
          <cell r="J84">
            <v>297425</v>
          </cell>
          <cell r="K84">
            <v>48.460561553332774</v>
          </cell>
        </row>
        <row r="85">
          <cell r="A85">
            <v>37249</v>
          </cell>
          <cell r="J85">
            <v>0</v>
          </cell>
          <cell r="K85" t="e">
            <v>#DIV/0!</v>
          </cell>
        </row>
        <row r="86">
          <cell r="A86">
            <v>37250</v>
          </cell>
          <cell r="J86">
            <v>0</v>
          </cell>
          <cell r="K86" t="e">
            <v>#DIV/0!</v>
          </cell>
        </row>
        <row r="87">
          <cell r="A87">
            <v>37251</v>
          </cell>
          <cell r="B87">
            <v>20331</v>
          </cell>
          <cell r="C87">
            <v>45.72</v>
          </cell>
          <cell r="D87">
            <v>17145</v>
          </cell>
          <cell r="E87">
            <v>52.55</v>
          </cell>
          <cell r="F87">
            <v>90500</v>
          </cell>
          <cell r="G87">
            <v>46.05</v>
          </cell>
          <cell r="H87">
            <v>33897</v>
          </cell>
          <cell r="I87">
            <v>53.71</v>
          </cell>
          <cell r="J87">
            <v>161873</v>
          </cell>
          <cell r="K87">
            <v>48.301050453133008</v>
          </cell>
        </row>
        <row r="88">
          <cell r="A88">
            <v>37252</v>
          </cell>
          <cell r="B88">
            <v>24048</v>
          </cell>
          <cell r="C88">
            <v>46.39</v>
          </cell>
          <cell r="D88">
            <v>9725</v>
          </cell>
          <cell r="E88">
            <v>51.6</v>
          </cell>
          <cell r="F88">
            <v>71914</v>
          </cell>
          <cell r="G88">
            <v>46.3</v>
          </cell>
          <cell r="H88">
            <v>12631</v>
          </cell>
          <cell r="I88">
            <v>53.42</v>
          </cell>
          <cell r="J88">
            <v>118318</v>
          </cell>
          <cell r="K88">
            <v>47.514012576277487</v>
          </cell>
        </row>
        <row r="89">
          <cell r="A89">
            <v>37253</v>
          </cell>
          <cell r="B89">
            <v>34046</v>
          </cell>
          <cell r="C89">
            <v>48.08</v>
          </cell>
          <cell r="D89">
            <v>99597</v>
          </cell>
          <cell r="E89">
            <v>54.53</v>
          </cell>
          <cell r="F89">
            <v>107531</v>
          </cell>
          <cell r="G89">
            <v>48.05</v>
          </cell>
          <cell r="H89">
            <v>75604</v>
          </cell>
          <cell r="I89">
            <v>53.76</v>
          </cell>
          <cell r="J89">
            <v>316778</v>
          </cell>
          <cell r="K89">
            <v>51.453357493260263</v>
          </cell>
        </row>
        <row r="90">
          <cell r="A90">
            <v>37256</v>
          </cell>
          <cell r="B90">
            <v>16080</v>
          </cell>
          <cell r="C90">
            <v>48.99</v>
          </cell>
          <cell r="D90">
            <v>15228</v>
          </cell>
          <cell r="E90">
            <v>52.75</v>
          </cell>
          <cell r="F90">
            <v>58187</v>
          </cell>
          <cell r="G90">
            <v>47.79</v>
          </cell>
          <cell r="H90">
            <v>10646</v>
          </cell>
          <cell r="I90">
            <v>53.81</v>
          </cell>
          <cell r="J90">
            <v>100141</v>
          </cell>
          <cell r="K90">
            <v>49.376920442176527</v>
          </cell>
        </row>
        <row r="91">
          <cell r="A91">
            <v>37257</v>
          </cell>
          <cell r="J91">
            <v>0</v>
          </cell>
          <cell r="K91" t="e">
            <v>#DIV/0!</v>
          </cell>
        </row>
        <row r="92">
          <cell r="A92">
            <v>37258</v>
          </cell>
          <cell r="B92">
            <v>21385</v>
          </cell>
          <cell r="C92">
            <v>50.42</v>
          </cell>
          <cell r="D92">
            <v>15537</v>
          </cell>
          <cell r="E92">
            <v>53.86</v>
          </cell>
          <cell r="F92">
            <v>86883</v>
          </cell>
          <cell r="G92">
            <v>49.67</v>
          </cell>
          <cell r="H92">
            <v>10306</v>
          </cell>
          <cell r="I92">
            <v>54.98</v>
          </cell>
          <cell r="J92">
            <v>134111</v>
          </cell>
          <cell r="K92">
            <v>50.68306857752161</v>
          </cell>
        </row>
        <row r="93">
          <cell r="A93">
            <v>37259</v>
          </cell>
          <cell r="B93">
            <v>21755</v>
          </cell>
          <cell r="C93">
            <v>50.13</v>
          </cell>
          <cell r="D93">
            <v>17221</v>
          </cell>
          <cell r="E93">
            <v>51.71</v>
          </cell>
          <cell r="F93">
            <v>78932</v>
          </cell>
          <cell r="G93">
            <v>49.73</v>
          </cell>
          <cell r="H93">
            <v>14082</v>
          </cell>
          <cell r="I93">
            <v>53.99</v>
          </cell>
          <cell r="J93">
            <v>131990</v>
          </cell>
          <cell r="K93">
            <v>50.508762785059474</v>
          </cell>
        </row>
        <row r="94">
          <cell r="A94">
            <v>37260</v>
          </cell>
          <cell r="B94">
            <v>22279</v>
          </cell>
          <cell r="C94">
            <v>49.29</v>
          </cell>
          <cell r="D94">
            <v>113749</v>
          </cell>
          <cell r="E94">
            <v>54.87</v>
          </cell>
          <cell r="F94">
            <v>121183</v>
          </cell>
          <cell r="G94">
            <v>49.93</v>
          </cell>
          <cell r="H94">
            <v>77521</v>
          </cell>
          <cell r="I94">
            <v>54.22</v>
          </cell>
          <cell r="J94">
            <v>334732</v>
          </cell>
          <cell r="K94">
            <v>52.559645776322554</v>
          </cell>
        </row>
        <row r="95">
          <cell r="A95">
            <v>37263</v>
          </cell>
          <cell r="B95">
            <v>26413</v>
          </cell>
          <cell r="C95">
            <v>50.13</v>
          </cell>
          <cell r="D95">
            <v>20435</v>
          </cell>
          <cell r="E95">
            <v>52.86</v>
          </cell>
          <cell r="F95">
            <v>89267</v>
          </cell>
          <cell r="G95">
            <v>49.81</v>
          </cell>
          <cell r="H95">
            <v>13838</v>
          </cell>
          <cell r="I95">
            <v>54.18</v>
          </cell>
          <cell r="J95">
            <v>149953</v>
          </cell>
          <cell r="K95">
            <v>50.685280721292678</v>
          </cell>
        </row>
        <row r="96">
          <cell r="A96">
            <v>37264</v>
          </cell>
          <cell r="B96">
            <v>23617</v>
          </cell>
          <cell r="C96">
            <v>49.79</v>
          </cell>
          <cell r="D96">
            <v>14775</v>
          </cell>
          <cell r="E96">
            <v>52.54</v>
          </cell>
          <cell r="F96">
            <v>80592</v>
          </cell>
          <cell r="G96">
            <v>49.27</v>
          </cell>
          <cell r="H96">
            <v>9963</v>
          </cell>
          <cell r="I96">
            <v>53.57</v>
          </cell>
          <cell r="J96">
            <v>128947</v>
          </cell>
          <cell r="K96">
            <v>50.072158949025571</v>
          </cell>
        </row>
        <row r="97">
          <cell r="A97">
            <v>37265</v>
          </cell>
          <cell r="B97">
            <v>14226</v>
          </cell>
          <cell r="C97">
            <v>49.26</v>
          </cell>
          <cell r="D97">
            <v>12185</v>
          </cell>
          <cell r="E97">
            <v>53.39</v>
          </cell>
          <cell r="F97">
            <v>77093</v>
          </cell>
          <cell r="G97">
            <v>48.75</v>
          </cell>
          <cell r="H97">
            <v>10830</v>
          </cell>
          <cell r="I97">
            <v>53.42</v>
          </cell>
          <cell r="J97">
            <v>114334</v>
          </cell>
          <cell r="K97">
            <v>49.750312767855576</v>
          </cell>
        </row>
        <row r="98">
          <cell r="A98">
            <v>37266</v>
          </cell>
          <cell r="B98">
            <v>19298</v>
          </cell>
          <cell r="C98">
            <v>49.3</v>
          </cell>
          <cell r="D98">
            <v>13056</v>
          </cell>
          <cell r="E98">
            <v>53.13</v>
          </cell>
          <cell r="F98">
            <v>86108</v>
          </cell>
          <cell r="G98">
            <v>50.71</v>
          </cell>
          <cell r="H98">
            <v>11472</v>
          </cell>
          <cell r="I98">
            <v>53.15</v>
          </cell>
          <cell r="J98">
            <v>129934</v>
          </cell>
          <cell r="K98">
            <v>50.959180507026637</v>
          </cell>
        </row>
        <row r="99">
          <cell r="A99">
            <v>37267</v>
          </cell>
          <cell r="B99">
            <v>20659</v>
          </cell>
          <cell r="C99">
            <v>48.53</v>
          </cell>
          <cell r="D99">
            <v>87061</v>
          </cell>
          <cell r="E99">
            <v>52.56</v>
          </cell>
          <cell r="F99">
            <v>89621</v>
          </cell>
          <cell r="G99">
            <v>48.61</v>
          </cell>
          <cell r="H99">
            <v>64794</v>
          </cell>
          <cell r="I99">
            <v>53.9</v>
          </cell>
          <cell r="J99">
            <v>262135</v>
          </cell>
          <cell r="K99">
            <v>51.223151582200003</v>
          </cell>
        </row>
        <row r="100">
          <cell r="A100">
            <v>37270</v>
          </cell>
          <cell r="B100">
            <v>21377</v>
          </cell>
          <cell r="C100">
            <v>49.63</v>
          </cell>
          <cell r="D100">
            <v>17147</v>
          </cell>
          <cell r="E100">
            <v>54.48</v>
          </cell>
          <cell r="F100">
            <v>81470</v>
          </cell>
          <cell r="G100">
            <v>49.16</v>
          </cell>
          <cell r="H100">
            <v>28880</v>
          </cell>
          <cell r="I100">
            <v>53.59</v>
          </cell>
          <cell r="J100">
            <v>148874</v>
          </cell>
          <cell r="K100">
            <v>50.699608192162501</v>
          </cell>
        </row>
        <row r="101">
          <cell r="A101">
            <v>37271</v>
          </cell>
          <cell r="B101">
            <v>17854</v>
          </cell>
          <cell r="C101">
            <v>49.77</v>
          </cell>
          <cell r="D101">
            <v>16376</v>
          </cell>
          <cell r="E101">
            <v>54.76</v>
          </cell>
          <cell r="F101">
            <v>75034</v>
          </cell>
          <cell r="G101">
            <v>49.34</v>
          </cell>
          <cell r="H101">
            <v>11738</v>
          </cell>
          <cell r="I101">
            <v>53.44</v>
          </cell>
          <cell r="J101">
            <v>121002</v>
          </cell>
          <cell r="K101">
            <v>50.534698765309663</v>
          </cell>
        </row>
        <row r="102">
          <cell r="A102">
            <v>37272</v>
          </cell>
          <cell r="B102">
            <v>22657</v>
          </cell>
          <cell r="C102">
            <v>51.03</v>
          </cell>
          <cell r="D102">
            <v>16230</v>
          </cell>
          <cell r="E102">
            <v>52.19</v>
          </cell>
          <cell r="F102">
            <v>76579</v>
          </cell>
          <cell r="G102">
            <v>49.94</v>
          </cell>
          <cell r="H102">
            <v>15764</v>
          </cell>
          <cell r="I102">
            <v>53.35</v>
          </cell>
          <cell r="J102">
            <v>131230</v>
          </cell>
          <cell r="K102">
            <v>50.816086794178162</v>
          </cell>
        </row>
        <row r="103">
          <cell r="A103">
            <v>37273</v>
          </cell>
          <cell r="B103">
            <v>25145</v>
          </cell>
          <cell r="C103">
            <v>52.35</v>
          </cell>
          <cell r="D103">
            <v>10310</v>
          </cell>
          <cell r="E103">
            <v>52.88</v>
          </cell>
          <cell r="F103">
            <v>74700</v>
          </cell>
          <cell r="G103">
            <v>50.31</v>
          </cell>
          <cell r="H103">
            <v>13765</v>
          </cell>
          <cell r="I103">
            <v>54.17</v>
          </cell>
          <cell r="J103">
            <v>123920</v>
          </cell>
          <cell r="K103">
            <v>51.366531633311808</v>
          </cell>
        </row>
        <row r="104">
          <cell r="A104">
            <v>37274</v>
          </cell>
          <cell r="B104">
            <v>26391</v>
          </cell>
          <cell r="C104">
            <v>52.15</v>
          </cell>
          <cell r="D104">
            <v>84190</v>
          </cell>
          <cell r="E104">
            <v>53.13</v>
          </cell>
          <cell r="F104">
            <v>92886</v>
          </cell>
          <cell r="G104">
            <v>51.66</v>
          </cell>
          <cell r="H104">
            <v>43106</v>
          </cell>
          <cell r="I104">
            <v>54.78</v>
          </cell>
          <cell r="J104">
            <v>246573</v>
          </cell>
          <cell r="K104">
            <v>52.759802533124059</v>
          </cell>
        </row>
        <row r="105">
          <cell r="A105">
            <v>37277</v>
          </cell>
          <cell r="B105">
            <v>18544</v>
          </cell>
          <cell r="C105">
            <v>54.09</v>
          </cell>
          <cell r="D105">
            <v>11012</v>
          </cell>
          <cell r="E105">
            <v>52.89</v>
          </cell>
          <cell r="F105">
            <v>78120</v>
          </cell>
          <cell r="G105">
            <v>52.77</v>
          </cell>
          <cell r="H105">
            <v>40853</v>
          </cell>
          <cell r="I105">
            <v>54.62</v>
          </cell>
          <cell r="J105">
            <v>148529</v>
          </cell>
          <cell r="K105">
            <v>53.452543947646589</v>
          </cell>
        </row>
        <row r="106">
          <cell r="A106">
            <v>37278</v>
          </cell>
          <cell r="B106">
            <v>25570</v>
          </cell>
          <cell r="C106">
            <v>54.74</v>
          </cell>
          <cell r="D106">
            <v>12565</v>
          </cell>
          <cell r="E106">
            <v>54.01</v>
          </cell>
          <cell r="F106">
            <v>76666</v>
          </cell>
          <cell r="G106">
            <v>52.93</v>
          </cell>
          <cell r="H106">
            <v>18432</v>
          </cell>
          <cell r="I106">
            <v>55.67</v>
          </cell>
          <cell r="J106">
            <v>133233</v>
          </cell>
          <cell r="K106">
            <v>53.758290138329095</v>
          </cell>
        </row>
        <row r="107">
          <cell r="A107">
            <v>37279</v>
          </cell>
          <cell r="B107">
            <v>21618</v>
          </cell>
          <cell r="C107">
            <v>54.74</v>
          </cell>
          <cell r="D107">
            <v>10586</v>
          </cell>
          <cell r="E107">
            <v>53.88</v>
          </cell>
          <cell r="F107">
            <v>80692</v>
          </cell>
          <cell r="G107">
            <v>53.49</v>
          </cell>
          <cell r="H107">
            <v>15820</v>
          </cell>
          <cell r="I107">
            <v>55.87</v>
          </cell>
          <cell r="J107">
            <v>128716</v>
          </cell>
          <cell r="K107">
            <v>54.024530594487089</v>
          </cell>
        </row>
        <row r="108">
          <cell r="A108">
            <v>37280</v>
          </cell>
          <cell r="B108">
            <v>16371</v>
          </cell>
          <cell r="C108">
            <v>55.26</v>
          </cell>
          <cell r="D108">
            <v>31188</v>
          </cell>
          <cell r="E108">
            <v>63.09</v>
          </cell>
          <cell r="F108">
            <v>87054</v>
          </cell>
          <cell r="G108">
            <v>54.25</v>
          </cell>
          <cell r="H108">
            <v>16856</v>
          </cell>
          <cell r="I108">
            <v>55.95</v>
          </cell>
          <cell r="J108">
            <v>151469</v>
          </cell>
          <cell r="K108">
            <v>56.368531382659157</v>
          </cell>
        </row>
        <row r="109">
          <cell r="A109">
            <v>37281</v>
          </cell>
          <cell r="B109">
            <v>21108</v>
          </cell>
          <cell r="C109">
            <v>54.6</v>
          </cell>
          <cell r="D109">
            <v>71212</v>
          </cell>
          <cell r="E109">
            <v>54.36</v>
          </cell>
          <cell r="F109">
            <v>78551</v>
          </cell>
          <cell r="G109">
            <v>53.9</v>
          </cell>
          <cell r="H109">
            <v>67878</v>
          </cell>
          <cell r="I109">
            <v>56.93</v>
          </cell>
          <cell r="J109">
            <v>238749</v>
          </cell>
          <cell r="K109">
            <v>54.960542494418817</v>
          </cell>
        </row>
        <row r="110">
          <cell r="A110">
            <v>37284</v>
          </cell>
          <cell r="B110">
            <v>18079</v>
          </cell>
          <cell r="C110">
            <v>55.16</v>
          </cell>
          <cell r="D110">
            <v>21121</v>
          </cell>
          <cell r="E110">
            <v>56.72</v>
          </cell>
          <cell r="F110">
            <v>82678</v>
          </cell>
          <cell r="G110">
            <v>53.77</v>
          </cell>
          <cell r="H110">
            <v>18696</v>
          </cell>
          <cell r="I110">
            <v>55.99</v>
          </cell>
          <cell r="J110">
            <v>140574</v>
          </cell>
          <cell r="K110">
            <v>54.687252692532049</v>
          </cell>
        </row>
        <row r="111">
          <cell r="A111">
            <v>37285</v>
          </cell>
          <cell r="B111">
            <v>18580</v>
          </cell>
          <cell r="C111">
            <v>54.45</v>
          </cell>
          <cell r="D111">
            <v>18411</v>
          </cell>
          <cell r="E111">
            <v>56.47</v>
          </cell>
          <cell r="F111">
            <v>72333</v>
          </cell>
          <cell r="G111">
            <v>53.38</v>
          </cell>
          <cell r="H111">
            <v>12435</v>
          </cell>
          <cell r="I111">
            <v>56.27</v>
          </cell>
          <cell r="J111">
            <v>121759</v>
          </cell>
          <cell r="K111">
            <v>54.305662497228134</v>
          </cell>
        </row>
        <row r="112">
          <cell r="A112">
            <v>37286</v>
          </cell>
          <cell r="B112">
            <v>16730</v>
          </cell>
          <cell r="C112">
            <v>54.82</v>
          </cell>
          <cell r="D112">
            <v>12133</v>
          </cell>
          <cell r="E112">
            <v>55.74</v>
          </cell>
          <cell r="F112">
            <v>76266</v>
          </cell>
          <cell r="G112">
            <v>53.99</v>
          </cell>
          <cell r="H112">
            <v>10980</v>
          </cell>
          <cell r="I112">
            <v>56.33</v>
          </cell>
          <cell r="J112">
            <v>116109</v>
          </cell>
          <cell r="K112">
            <v>54.513747943742523</v>
          </cell>
        </row>
        <row r="113">
          <cell r="A113">
            <v>37287</v>
          </cell>
          <cell r="B113">
            <v>12675</v>
          </cell>
          <cell r="C113">
            <v>54.83</v>
          </cell>
          <cell r="D113">
            <v>11882</v>
          </cell>
          <cell r="E113">
            <v>59.8</v>
          </cell>
          <cell r="F113">
            <v>73390</v>
          </cell>
          <cell r="G113">
            <v>53.82</v>
          </cell>
          <cell r="H113">
            <v>9843</v>
          </cell>
          <cell r="I113">
            <v>56.09</v>
          </cell>
          <cell r="J113">
            <v>107790</v>
          </cell>
          <cell r="K113">
            <v>54.805246497819837</v>
          </cell>
        </row>
        <row r="114">
          <cell r="A114">
            <v>37288</v>
          </cell>
          <cell r="B114">
            <v>23464</v>
          </cell>
          <cell r="C114">
            <v>55.4</v>
          </cell>
          <cell r="D114">
            <v>87715</v>
          </cell>
          <cell r="E114">
            <v>54.56</v>
          </cell>
          <cell r="F114">
            <v>87158</v>
          </cell>
          <cell r="G114">
            <v>54.61</v>
          </cell>
          <cell r="H114">
            <v>47174</v>
          </cell>
          <cell r="I114">
            <v>57.38</v>
          </cell>
          <cell r="J114">
            <v>245511</v>
          </cell>
          <cell r="K114">
            <v>55.199883100960854</v>
          </cell>
        </row>
        <row r="115">
          <cell r="A115">
            <v>37291</v>
          </cell>
          <cell r="B115">
            <v>18601</v>
          </cell>
          <cell r="C115">
            <v>55.15</v>
          </cell>
          <cell r="D115">
            <v>15302</v>
          </cell>
          <cell r="E115">
            <v>54.71</v>
          </cell>
          <cell r="F115">
            <v>75877</v>
          </cell>
          <cell r="G115">
            <v>54.26</v>
          </cell>
          <cell r="H115">
            <v>16317</v>
          </cell>
          <cell r="I115">
            <v>55.21</v>
          </cell>
          <cell r="J115">
            <v>126097</v>
          </cell>
          <cell r="K115">
            <v>54.568825269435436</v>
          </cell>
        </row>
        <row r="116">
          <cell r="A116">
            <v>37292</v>
          </cell>
          <cell r="B116">
            <v>22078</v>
          </cell>
          <cell r="C116">
            <v>54.4</v>
          </cell>
          <cell r="D116">
            <v>15470</v>
          </cell>
          <cell r="E116">
            <v>57.88</v>
          </cell>
          <cell r="F116">
            <v>74558</v>
          </cell>
          <cell r="G116">
            <v>53.82</v>
          </cell>
          <cell r="H116">
            <v>13447</v>
          </cell>
          <cell r="I116">
            <v>55.98</v>
          </cell>
          <cell r="J116">
            <v>125553</v>
          </cell>
          <cell r="K116">
            <v>54.653583904805139</v>
          </cell>
        </row>
        <row r="117">
          <cell r="A117">
            <v>37293</v>
          </cell>
          <cell r="B117">
            <v>18207</v>
          </cell>
          <cell r="C117">
            <v>53.33</v>
          </cell>
          <cell r="D117">
            <v>6446</v>
          </cell>
          <cell r="E117">
            <v>55.36</v>
          </cell>
          <cell r="F117">
            <v>80338</v>
          </cell>
          <cell r="G117">
            <v>53.61</v>
          </cell>
          <cell r="H117">
            <v>13273</v>
          </cell>
          <cell r="I117">
            <v>55.44</v>
          </cell>
          <cell r="J117">
            <v>118264</v>
          </cell>
          <cell r="K117">
            <v>53.867661925860787</v>
          </cell>
        </row>
        <row r="118">
          <cell r="A118">
            <v>37294</v>
          </cell>
          <cell r="B118">
            <v>13156</v>
          </cell>
          <cell r="C118">
            <v>52.92</v>
          </cell>
          <cell r="D118">
            <v>6233</v>
          </cell>
          <cell r="E118">
            <v>56.12</v>
          </cell>
          <cell r="F118">
            <v>76534</v>
          </cell>
          <cell r="G118">
            <v>53.14</v>
          </cell>
          <cell r="H118">
            <v>16353</v>
          </cell>
          <cell r="I118">
            <v>55.03</v>
          </cell>
          <cell r="J118">
            <v>112276</v>
          </cell>
          <cell r="K118">
            <v>53.554934536321213</v>
          </cell>
        </row>
        <row r="119">
          <cell r="A119">
            <v>37295</v>
          </cell>
          <cell r="B119">
            <v>16049</v>
          </cell>
          <cell r="C119">
            <v>52.63</v>
          </cell>
          <cell r="D119">
            <v>104657</v>
          </cell>
          <cell r="E119">
            <v>55.12</v>
          </cell>
          <cell r="F119">
            <v>85364</v>
          </cell>
          <cell r="G119">
            <v>53.25</v>
          </cell>
          <cell r="H119">
            <v>53390</v>
          </cell>
          <cell r="I119">
            <v>56.58</v>
          </cell>
          <cell r="J119">
            <v>259460</v>
          </cell>
          <cell r="K119">
            <v>54.651167463192785</v>
          </cell>
        </row>
        <row r="120">
          <cell r="A120">
            <v>37298</v>
          </cell>
          <cell r="B120">
            <v>18953</v>
          </cell>
          <cell r="C120">
            <v>52.08</v>
          </cell>
          <cell r="D120">
            <v>11227</v>
          </cell>
          <cell r="E120">
            <v>54.7</v>
          </cell>
          <cell r="F120">
            <v>86169</v>
          </cell>
          <cell r="G120">
            <v>52.74</v>
          </cell>
          <cell r="H120">
            <v>18545</v>
          </cell>
          <cell r="I120">
            <v>54.44</v>
          </cell>
          <cell r="J120">
            <v>134894</v>
          </cell>
          <cell r="K120">
            <v>53.044108707577806</v>
          </cell>
        </row>
        <row r="121">
          <cell r="A121">
            <v>37299</v>
          </cell>
          <cell r="B121">
            <v>14685</v>
          </cell>
          <cell r="C121">
            <v>51.07</v>
          </cell>
          <cell r="D121">
            <v>9907</v>
          </cell>
          <cell r="E121">
            <v>55.65</v>
          </cell>
          <cell r="F121">
            <v>78673</v>
          </cell>
          <cell r="G121">
            <v>51.57</v>
          </cell>
          <cell r="H121">
            <v>13089</v>
          </cell>
          <cell r="I121">
            <v>54.16</v>
          </cell>
          <cell r="J121">
            <v>116354</v>
          </cell>
          <cell r="K121">
            <v>52.145644756518898</v>
          </cell>
        </row>
        <row r="122">
          <cell r="A122">
            <v>37300</v>
          </cell>
          <cell r="B122">
            <v>13358</v>
          </cell>
          <cell r="C122">
            <v>50.99</v>
          </cell>
          <cell r="D122">
            <v>17556</v>
          </cell>
          <cell r="E122">
            <v>57.41</v>
          </cell>
          <cell r="F122">
            <v>77762</v>
          </cell>
          <cell r="G122">
            <v>51.61</v>
          </cell>
          <cell r="H122">
            <v>9861</v>
          </cell>
          <cell r="I122">
            <v>54.64</v>
          </cell>
          <cell r="J122">
            <v>118537</v>
          </cell>
          <cell r="K122">
            <v>52.651207977256043</v>
          </cell>
        </row>
        <row r="123">
          <cell r="A123">
            <v>37301</v>
          </cell>
          <cell r="B123">
            <v>15540</v>
          </cell>
          <cell r="C123">
            <v>51.41</v>
          </cell>
          <cell r="D123">
            <v>18305</v>
          </cell>
          <cell r="E123">
            <v>59.83</v>
          </cell>
          <cell r="F123">
            <v>79914</v>
          </cell>
          <cell r="G123">
            <v>51.61</v>
          </cell>
          <cell r="H123">
            <v>10575</v>
          </cell>
          <cell r="I123">
            <v>54.56</v>
          </cell>
          <cell r="J123">
            <v>124334</v>
          </cell>
          <cell r="K123">
            <v>53.046094310486268</v>
          </cell>
        </row>
        <row r="124">
          <cell r="A124">
            <v>37302</v>
          </cell>
          <cell r="B124">
            <v>18696</v>
          </cell>
          <cell r="C124">
            <v>51.15</v>
          </cell>
          <cell r="D124">
            <v>92225</v>
          </cell>
          <cell r="E124">
            <v>53.02</v>
          </cell>
          <cell r="F124">
            <v>76395</v>
          </cell>
          <cell r="G124">
            <v>51.65</v>
          </cell>
          <cell r="H124">
            <v>43493</v>
          </cell>
          <cell r="I124">
            <v>54.73</v>
          </cell>
          <cell r="J124">
            <v>230809</v>
          </cell>
          <cell r="K124">
            <v>52.737300278585323</v>
          </cell>
        </row>
        <row r="125">
          <cell r="A125">
            <v>37305</v>
          </cell>
          <cell r="B125">
            <v>15857</v>
          </cell>
          <cell r="C125">
            <v>51.45</v>
          </cell>
          <cell r="D125">
            <v>7649</v>
          </cell>
          <cell r="E125">
            <v>53.1</v>
          </cell>
          <cell r="F125">
            <v>77846</v>
          </cell>
          <cell r="G125">
            <v>51.5</v>
          </cell>
          <cell r="H125">
            <v>27725</v>
          </cell>
          <cell r="I125">
            <v>54.27</v>
          </cell>
          <cell r="J125">
            <v>129077</v>
          </cell>
          <cell r="K125">
            <v>52.18365239353254</v>
          </cell>
        </row>
        <row r="126">
          <cell r="A126">
            <v>37306</v>
          </cell>
          <cell r="B126">
            <v>20638</v>
          </cell>
          <cell r="C126">
            <v>52.21</v>
          </cell>
          <cell r="D126">
            <v>10898</v>
          </cell>
          <cell r="E126">
            <v>53.32</v>
          </cell>
          <cell r="F126">
            <v>80002</v>
          </cell>
          <cell r="G126">
            <v>51.84</v>
          </cell>
          <cell r="H126">
            <v>13336</v>
          </cell>
          <cell r="I126">
            <v>54</v>
          </cell>
          <cell r="J126">
            <v>124874</v>
          </cell>
          <cell r="K126">
            <v>52.26099123916908</v>
          </cell>
        </row>
        <row r="127">
          <cell r="A127">
            <v>37307</v>
          </cell>
          <cell r="B127">
            <v>22431</v>
          </cell>
          <cell r="C127">
            <v>52.7</v>
          </cell>
          <cell r="D127">
            <v>7475</v>
          </cell>
          <cell r="E127">
            <v>52.39</v>
          </cell>
          <cell r="F127">
            <v>78577</v>
          </cell>
          <cell r="G127">
            <v>51.51</v>
          </cell>
          <cell r="H127">
            <v>14421</v>
          </cell>
          <cell r="I127">
            <v>54.07</v>
          </cell>
          <cell r="J127">
            <v>122904</v>
          </cell>
          <cell r="K127">
            <v>52.08108515589403</v>
          </cell>
        </row>
        <row r="128">
          <cell r="A128">
            <v>37308</v>
          </cell>
          <cell r="B128">
            <v>19681</v>
          </cell>
          <cell r="C128">
            <v>51.69</v>
          </cell>
          <cell r="D128">
            <v>6872</v>
          </cell>
          <cell r="E128">
            <v>53.64</v>
          </cell>
          <cell r="F128">
            <v>78808</v>
          </cell>
          <cell r="G128">
            <v>51.55</v>
          </cell>
          <cell r="H128">
            <v>11245</v>
          </cell>
          <cell r="I128">
            <v>54.43</v>
          </cell>
          <cell r="J128">
            <v>116606</v>
          </cell>
          <cell r="K128">
            <v>51.974535787180763</v>
          </cell>
        </row>
        <row r="129">
          <cell r="A129">
            <v>37309</v>
          </cell>
          <cell r="B129">
            <v>20150</v>
          </cell>
          <cell r="C129">
            <v>52.34</v>
          </cell>
          <cell r="D129">
            <v>112351</v>
          </cell>
          <cell r="E129">
            <v>54.9</v>
          </cell>
          <cell r="F129">
            <v>92737</v>
          </cell>
          <cell r="G129">
            <v>52.71</v>
          </cell>
          <cell r="H129">
            <v>61452</v>
          </cell>
          <cell r="I129">
            <v>54.88</v>
          </cell>
          <cell r="J129">
            <v>286690</v>
          </cell>
          <cell r="K129">
            <v>54.007373574243957</v>
          </cell>
        </row>
        <row r="130">
          <cell r="A130">
            <v>37312</v>
          </cell>
          <cell r="B130">
            <v>18646</v>
          </cell>
          <cell r="C130">
            <v>51.52</v>
          </cell>
          <cell r="D130">
            <v>16770</v>
          </cell>
          <cell r="E130">
            <v>54.22</v>
          </cell>
          <cell r="F130">
            <v>81354</v>
          </cell>
          <cell r="G130">
            <v>51.75</v>
          </cell>
          <cell r="H130">
            <v>19405</v>
          </cell>
          <cell r="I130">
            <v>53.7</v>
          </cell>
          <cell r="J130">
            <v>136175</v>
          </cell>
          <cell r="K130">
            <v>52.300564127042414</v>
          </cell>
        </row>
        <row r="131">
          <cell r="A131">
            <v>37313</v>
          </cell>
          <cell r="B131">
            <v>14929</v>
          </cell>
          <cell r="C131">
            <v>51.35</v>
          </cell>
          <cell r="D131">
            <v>12657</v>
          </cell>
          <cell r="E131">
            <v>53.95</v>
          </cell>
          <cell r="F131">
            <v>80259</v>
          </cell>
          <cell r="G131">
            <v>51.42</v>
          </cell>
          <cell r="H131">
            <v>15259</v>
          </cell>
          <cell r="I131">
            <v>53.99</v>
          </cell>
          <cell r="J131">
            <v>123104</v>
          </cell>
          <cell r="K131">
            <v>51.990191139199375</v>
          </cell>
        </row>
        <row r="132">
          <cell r="A132">
            <v>37314</v>
          </cell>
          <cell r="B132">
            <v>13480</v>
          </cell>
          <cell r="C132">
            <v>50.97</v>
          </cell>
          <cell r="D132">
            <v>11172</v>
          </cell>
          <cell r="E132">
            <v>56.56</v>
          </cell>
          <cell r="F132">
            <v>76867</v>
          </cell>
          <cell r="G132">
            <v>51.31</v>
          </cell>
          <cell r="H132">
            <v>11287</v>
          </cell>
          <cell r="I132">
            <v>54.58</v>
          </cell>
          <cell r="J132">
            <v>112806</v>
          </cell>
          <cell r="K132">
            <v>52.116502225058944</v>
          </cell>
        </row>
        <row r="133">
          <cell r="A133">
            <v>37315</v>
          </cell>
          <cell r="B133">
            <v>18417</v>
          </cell>
          <cell r="C133">
            <v>51.14</v>
          </cell>
          <cell r="D133">
            <v>7286</v>
          </cell>
          <cell r="E133">
            <v>53.27</v>
          </cell>
          <cell r="F133">
            <v>71018</v>
          </cell>
          <cell r="G133">
            <v>51.3</v>
          </cell>
          <cell r="H133">
            <v>9492</v>
          </cell>
          <cell r="I133">
            <v>54.69</v>
          </cell>
          <cell r="J133">
            <v>106213</v>
          </cell>
          <cell r="K133">
            <v>51.710350710365027</v>
          </cell>
        </row>
        <row r="134">
          <cell r="A134">
            <v>37316</v>
          </cell>
          <cell r="B134">
            <v>19459</v>
          </cell>
          <cell r="C134">
            <v>51.95</v>
          </cell>
          <cell r="D134">
            <v>13795</v>
          </cell>
          <cell r="E134">
            <v>54.27</v>
          </cell>
          <cell r="F134">
            <v>72341</v>
          </cell>
          <cell r="G134">
            <v>51.49</v>
          </cell>
          <cell r="H134">
            <v>44288</v>
          </cell>
          <cell r="I134">
            <v>54.81</v>
          </cell>
          <cell r="J134">
            <v>149883</v>
          </cell>
          <cell r="K134">
            <v>52.786594009994474</v>
          </cell>
        </row>
        <row r="135">
          <cell r="A135">
            <v>37319</v>
          </cell>
          <cell r="B135">
            <v>19699</v>
          </cell>
          <cell r="C135">
            <v>52.01</v>
          </cell>
          <cell r="D135">
            <v>104315</v>
          </cell>
          <cell r="E135">
            <v>53.09</v>
          </cell>
          <cell r="F135">
            <v>77960</v>
          </cell>
          <cell r="G135">
            <v>51.57</v>
          </cell>
          <cell r="H135">
            <v>35686</v>
          </cell>
          <cell r="I135">
            <v>54.51</v>
          </cell>
          <cell r="J135">
            <v>237660</v>
          </cell>
          <cell r="K135">
            <v>52.71509467306236</v>
          </cell>
        </row>
        <row r="136">
          <cell r="A136">
            <v>37320</v>
          </cell>
          <cell r="B136">
            <v>23403</v>
          </cell>
          <cell r="C136">
            <v>52.01</v>
          </cell>
          <cell r="D136">
            <v>10460</v>
          </cell>
          <cell r="E136">
            <v>53.44</v>
          </cell>
          <cell r="F136">
            <v>78857</v>
          </cell>
          <cell r="G136">
            <v>51.82</v>
          </cell>
          <cell r="H136">
            <v>12529</v>
          </cell>
          <cell r="I136">
            <v>53.97</v>
          </cell>
          <cell r="J136">
            <v>125249</v>
          </cell>
          <cell r="K136">
            <v>52.205864318277989</v>
          </cell>
        </row>
        <row r="137">
          <cell r="A137">
            <v>37321</v>
          </cell>
          <cell r="B137">
            <v>15206</v>
          </cell>
          <cell r="C137">
            <v>50.54</v>
          </cell>
          <cell r="D137">
            <v>12851</v>
          </cell>
          <cell r="E137">
            <v>55.33</v>
          </cell>
          <cell r="F137">
            <v>70347</v>
          </cell>
          <cell r="G137">
            <v>50.88</v>
          </cell>
          <cell r="H137">
            <v>10325</v>
          </cell>
          <cell r="I137">
            <v>53.66</v>
          </cell>
          <cell r="J137">
            <v>108729</v>
          </cell>
          <cell r="K137">
            <v>51.622400003678869</v>
          </cell>
        </row>
        <row r="138">
          <cell r="A138">
            <v>37322</v>
          </cell>
          <cell r="B138">
            <v>14619</v>
          </cell>
          <cell r="C138">
            <v>50.38</v>
          </cell>
          <cell r="D138">
            <v>25334</v>
          </cell>
          <cell r="E138">
            <v>58.12</v>
          </cell>
          <cell r="F138">
            <v>74023</v>
          </cell>
          <cell r="G138">
            <v>50.94</v>
          </cell>
          <cell r="H138">
            <v>7862</v>
          </cell>
          <cell r="I138">
            <v>54.65</v>
          </cell>
          <cell r="J138">
            <v>121838</v>
          </cell>
          <cell r="K138">
            <v>52.605157832531724</v>
          </cell>
        </row>
        <row r="139">
          <cell r="A139">
            <v>37323</v>
          </cell>
          <cell r="B139">
            <v>18095</v>
          </cell>
          <cell r="C139">
            <v>50.43</v>
          </cell>
          <cell r="D139">
            <v>108273</v>
          </cell>
          <cell r="E139">
            <v>52.74</v>
          </cell>
          <cell r="F139">
            <v>80664</v>
          </cell>
          <cell r="G139">
            <v>50.68</v>
          </cell>
          <cell r="H139">
            <v>41971</v>
          </cell>
          <cell r="I139">
            <v>55.01</v>
          </cell>
          <cell r="J139">
            <v>249003</v>
          </cell>
          <cell r="K139">
            <v>52.287422641494288</v>
          </cell>
        </row>
        <row r="140">
          <cell r="A140">
            <v>37326</v>
          </cell>
          <cell r="B140">
            <v>21592</v>
          </cell>
          <cell r="C140">
            <v>49.68</v>
          </cell>
          <cell r="D140">
            <v>13750</v>
          </cell>
          <cell r="E140">
            <v>53.43</v>
          </cell>
          <cell r="F140">
            <v>81399</v>
          </cell>
          <cell r="G140">
            <v>49.83</v>
          </cell>
          <cell r="H140">
            <v>34868</v>
          </cell>
          <cell r="I140">
            <v>54.55</v>
          </cell>
          <cell r="J140">
            <v>151609</v>
          </cell>
          <cell r="K140">
            <v>51.220670474707973</v>
          </cell>
        </row>
        <row r="141">
          <cell r="A141">
            <v>37327</v>
          </cell>
          <cell r="B141">
            <v>20198</v>
          </cell>
          <cell r="C141">
            <v>48.75</v>
          </cell>
          <cell r="D141">
            <v>13830</v>
          </cell>
          <cell r="E141">
            <v>55.03</v>
          </cell>
          <cell r="F141">
            <v>83635</v>
          </cell>
          <cell r="G141">
            <v>49.45</v>
          </cell>
          <cell r="H141">
            <v>9474</v>
          </cell>
          <cell r="I141">
            <v>53.71</v>
          </cell>
          <cell r="J141">
            <v>127137</v>
          </cell>
          <cell r="K141">
            <v>50.263233283780494</v>
          </cell>
        </row>
        <row r="142">
          <cell r="A142">
            <v>37328</v>
          </cell>
          <cell r="B142">
            <v>15909</v>
          </cell>
          <cell r="C142">
            <v>48.18</v>
          </cell>
          <cell r="D142">
            <v>10104</v>
          </cell>
          <cell r="E142">
            <v>52.17</v>
          </cell>
          <cell r="F142">
            <v>79880</v>
          </cell>
          <cell r="G142">
            <v>48.39</v>
          </cell>
          <cell r="H142">
            <v>9039</v>
          </cell>
          <cell r="I142">
            <v>53.11</v>
          </cell>
          <cell r="J142">
            <v>114932</v>
          </cell>
          <cell r="K142">
            <v>49.064453676956809</v>
          </cell>
        </row>
        <row r="143">
          <cell r="A143">
            <v>37329</v>
          </cell>
          <cell r="B143">
            <v>11990</v>
          </cell>
          <cell r="C143">
            <v>47.63</v>
          </cell>
          <cell r="D143">
            <v>28045</v>
          </cell>
          <cell r="E143">
            <v>57.08</v>
          </cell>
          <cell r="F143">
            <v>70982</v>
          </cell>
          <cell r="G143">
            <v>48.26</v>
          </cell>
          <cell r="H143">
            <v>11231</v>
          </cell>
          <cell r="I143">
            <v>53.51</v>
          </cell>
          <cell r="J143">
            <v>122248</v>
          </cell>
          <cell r="K143">
            <v>50.703933234081532</v>
          </cell>
        </row>
        <row r="144">
          <cell r="A144">
            <v>37330</v>
          </cell>
          <cell r="B144">
            <v>20659</v>
          </cell>
          <cell r="C144">
            <v>47.46</v>
          </cell>
          <cell r="D144">
            <v>106952</v>
          </cell>
          <cell r="E144">
            <v>52.65</v>
          </cell>
          <cell r="F144">
            <v>82139</v>
          </cell>
          <cell r="G144">
            <v>48.18</v>
          </cell>
          <cell r="H144">
            <v>39335</v>
          </cell>
          <cell r="I144">
            <v>53.89</v>
          </cell>
          <cell r="J144">
            <v>249085</v>
          </cell>
          <cell r="K144">
            <v>50.941321677339062</v>
          </cell>
        </row>
        <row r="145">
          <cell r="A145">
            <v>37333</v>
          </cell>
          <cell r="B145">
            <v>23471</v>
          </cell>
          <cell r="C145">
            <v>47.18</v>
          </cell>
          <cell r="D145">
            <v>17852</v>
          </cell>
          <cell r="E145">
            <v>52.31</v>
          </cell>
          <cell r="F145">
            <v>82024</v>
          </cell>
          <cell r="G145">
            <v>47.51</v>
          </cell>
          <cell r="H145">
            <v>38591</v>
          </cell>
          <cell r="I145">
            <v>53.68</v>
          </cell>
          <cell r="J145">
            <v>161938</v>
          </cell>
          <cell r="K145">
            <v>49.461676814583356</v>
          </cell>
        </row>
        <row r="146">
          <cell r="A146">
            <v>37334</v>
          </cell>
          <cell r="B146">
            <v>20097</v>
          </cell>
          <cell r="C146">
            <v>46.69</v>
          </cell>
          <cell r="D146">
            <v>12436</v>
          </cell>
          <cell r="E146">
            <v>51.83</v>
          </cell>
          <cell r="F146">
            <v>76314</v>
          </cell>
          <cell r="G146">
            <v>47.18</v>
          </cell>
          <cell r="H146">
            <v>12677</v>
          </cell>
          <cell r="I146">
            <v>53.17</v>
          </cell>
          <cell r="J146">
            <v>121524</v>
          </cell>
          <cell r="K146">
            <v>48.199675948783778</v>
          </cell>
        </row>
        <row r="147">
          <cell r="A147">
            <v>37335</v>
          </cell>
          <cell r="B147">
            <v>17104</v>
          </cell>
          <cell r="C147">
            <v>45.59</v>
          </cell>
          <cell r="D147">
            <v>12014</v>
          </cell>
          <cell r="E147">
            <v>52.65</v>
          </cell>
          <cell r="F147">
            <v>76964</v>
          </cell>
          <cell r="G147">
            <v>46.51</v>
          </cell>
          <cell r="H147">
            <v>11329</v>
          </cell>
          <cell r="I147">
            <v>52.64</v>
          </cell>
          <cell r="J147">
            <v>117411</v>
          </cell>
          <cell r="K147">
            <v>47.595733449165749</v>
          </cell>
        </row>
        <row r="148">
          <cell r="A148">
            <v>37336</v>
          </cell>
          <cell r="B148">
            <v>11162</v>
          </cell>
          <cell r="C148">
            <v>45.55</v>
          </cell>
          <cell r="D148">
            <v>8582</v>
          </cell>
          <cell r="E148">
            <v>53.17</v>
          </cell>
          <cell r="F148">
            <v>73739</v>
          </cell>
          <cell r="G148">
            <v>46.2</v>
          </cell>
          <cell r="H148">
            <v>9394</v>
          </cell>
          <cell r="I148">
            <v>52.67</v>
          </cell>
          <cell r="J148">
            <v>102877</v>
          </cell>
          <cell r="K148">
            <v>47.301708059138583</v>
          </cell>
        </row>
        <row r="149">
          <cell r="A149">
            <v>37337</v>
          </cell>
          <cell r="B149">
            <v>23913</v>
          </cell>
          <cell r="C149">
            <v>45.85</v>
          </cell>
          <cell r="D149">
            <v>95459</v>
          </cell>
          <cell r="E149">
            <v>51.87</v>
          </cell>
          <cell r="F149">
            <v>84269</v>
          </cell>
          <cell r="G149">
            <v>45.89</v>
          </cell>
          <cell r="H149">
            <v>45308</v>
          </cell>
          <cell r="I149">
            <v>52.79</v>
          </cell>
          <cell r="J149">
            <v>248949</v>
          </cell>
          <cell r="K149">
            <v>49.434956999224738</v>
          </cell>
        </row>
        <row r="150">
          <cell r="A150">
            <v>37340</v>
          </cell>
          <cell r="B150">
            <v>20658</v>
          </cell>
          <cell r="C150">
            <v>46.11</v>
          </cell>
          <cell r="D150">
            <v>21811</v>
          </cell>
          <cell r="E150">
            <v>50.78</v>
          </cell>
          <cell r="F150">
            <v>81948</v>
          </cell>
          <cell r="G150">
            <v>45.88</v>
          </cell>
          <cell r="H150">
            <v>40017</v>
          </cell>
          <cell r="I150">
            <v>53.62</v>
          </cell>
          <cell r="J150">
            <v>164434</v>
          </cell>
          <cell r="K150">
            <v>48.442467737815782</v>
          </cell>
        </row>
        <row r="151">
          <cell r="A151">
            <v>37341</v>
          </cell>
          <cell r="B151">
            <v>19956</v>
          </cell>
          <cell r="C151">
            <v>45.99</v>
          </cell>
          <cell r="D151">
            <v>16969</v>
          </cell>
          <cell r="E151">
            <v>53.05</v>
          </cell>
          <cell r="F151">
            <v>77646</v>
          </cell>
          <cell r="G151">
            <v>46.21</v>
          </cell>
          <cell r="H151">
            <v>7948</v>
          </cell>
          <cell r="I151">
            <v>52.62</v>
          </cell>
          <cell r="J151">
            <v>122519</v>
          </cell>
          <cell r="K151">
            <v>47.537339596307518</v>
          </cell>
        </row>
        <row r="152">
          <cell r="A152">
            <v>37342</v>
          </cell>
          <cell r="B152">
            <v>16482</v>
          </cell>
          <cell r="C152">
            <v>46.02</v>
          </cell>
          <cell r="D152">
            <v>14550</v>
          </cell>
          <cell r="E152">
            <v>51.48</v>
          </cell>
          <cell r="F152">
            <v>80863</v>
          </cell>
          <cell r="G152">
            <v>46.02</v>
          </cell>
          <cell r="H152">
            <v>12211</v>
          </cell>
          <cell r="I152">
            <v>52.17</v>
          </cell>
          <cell r="J152">
            <v>124106</v>
          </cell>
          <cell r="K152">
            <v>47.265231092775537</v>
          </cell>
        </row>
        <row r="153">
          <cell r="A153">
            <v>37343</v>
          </cell>
          <cell r="B153">
            <v>19113</v>
          </cell>
          <cell r="C153">
            <v>46.51</v>
          </cell>
          <cell r="D153">
            <v>30185</v>
          </cell>
          <cell r="E153">
            <v>55.69</v>
          </cell>
          <cell r="F153">
            <v>74698</v>
          </cell>
          <cell r="G153">
            <v>46.3</v>
          </cell>
          <cell r="H153">
            <v>10435</v>
          </cell>
          <cell r="I153">
            <v>52.11</v>
          </cell>
          <cell r="J153">
            <v>134431</v>
          </cell>
          <cell r="K153">
            <v>48.889270555154681</v>
          </cell>
        </row>
        <row r="154">
          <cell r="A154">
            <v>37344</v>
          </cell>
          <cell r="B154">
            <v>17182</v>
          </cell>
          <cell r="C154">
            <v>46.9</v>
          </cell>
          <cell r="D154">
            <v>95900</v>
          </cell>
          <cell r="E154">
            <v>52.33</v>
          </cell>
          <cell r="F154">
            <v>82651</v>
          </cell>
          <cell r="G154">
            <v>46.3</v>
          </cell>
          <cell r="H154">
            <v>63661</v>
          </cell>
          <cell r="I154">
            <v>53.45</v>
          </cell>
          <cell r="J154">
            <v>259394</v>
          </cell>
          <cell r="K154">
            <v>50.323849240923074</v>
          </cell>
        </row>
        <row r="155">
          <cell r="A155">
            <v>37347</v>
          </cell>
          <cell r="B155">
            <v>18331</v>
          </cell>
          <cell r="C155">
            <v>46.76</v>
          </cell>
          <cell r="D155">
            <v>7032</v>
          </cell>
          <cell r="E155">
            <v>49.18</v>
          </cell>
          <cell r="F155">
            <v>68210</v>
          </cell>
          <cell r="G155">
            <v>45.96</v>
          </cell>
          <cell r="H155">
            <v>2280</v>
          </cell>
          <cell r="I155">
            <v>51.96</v>
          </cell>
          <cell r="J155">
            <v>95853</v>
          </cell>
          <cell r="K155">
            <v>46.491937863186337</v>
          </cell>
        </row>
        <row r="156">
          <cell r="A156">
            <v>37348</v>
          </cell>
          <cell r="B156">
            <v>23127</v>
          </cell>
          <cell r="C156">
            <v>45.92</v>
          </cell>
          <cell r="D156">
            <v>22718</v>
          </cell>
          <cell r="E156">
            <v>52.55</v>
          </cell>
          <cell r="F156">
            <v>81262</v>
          </cell>
          <cell r="G156">
            <v>46.19</v>
          </cell>
          <cell r="H156">
            <v>17939</v>
          </cell>
          <cell r="I156">
            <v>52.3</v>
          </cell>
          <cell r="J156">
            <v>145046</v>
          </cell>
          <cell r="K156">
            <v>47.898764667760574</v>
          </cell>
        </row>
        <row r="157">
          <cell r="A157">
            <v>37349</v>
          </cell>
          <cell r="B157">
            <v>18455</v>
          </cell>
          <cell r="C157">
            <v>44.98</v>
          </cell>
          <cell r="D157">
            <v>8431</v>
          </cell>
          <cell r="E157">
            <v>51.27</v>
          </cell>
          <cell r="F157">
            <v>79910</v>
          </cell>
          <cell r="G157">
            <v>45.61</v>
          </cell>
          <cell r="H157">
            <v>10328</v>
          </cell>
          <cell r="I157">
            <v>52.1</v>
          </cell>
          <cell r="J157">
            <v>117124</v>
          </cell>
          <cell r="K157">
            <v>46.490447474471502</v>
          </cell>
        </row>
        <row r="158">
          <cell r="A158">
            <v>37350</v>
          </cell>
          <cell r="B158">
            <v>18979</v>
          </cell>
          <cell r="C158">
            <v>44.29</v>
          </cell>
          <cell r="D158">
            <v>27762</v>
          </cell>
          <cell r="E158">
            <v>52.65</v>
          </cell>
          <cell r="F158">
            <v>77247</v>
          </cell>
          <cell r="G158">
            <v>45.4</v>
          </cell>
          <cell r="H158">
            <v>10219</v>
          </cell>
          <cell r="I158">
            <v>52.17</v>
          </cell>
          <cell r="J158">
            <v>134207</v>
          </cell>
          <cell r="K158">
            <v>47.258252103094478</v>
          </cell>
        </row>
        <row r="159">
          <cell r="A159">
            <v>37351</v>
          </cell>
          <cell r="B159">
            <v>21967</v>
          </cell>
          <cell r="C159">
            <v>43.1</v>
          </cell>
          <cell r="D159">
            <v>106520</v>
          </cell>
          <cell r="E159">
            <v>52.1</v>
          </cell>
          <cell r="F159">
            <v>81695</v>
          </cell>
          <cell r="G159">
            <v>44.9</v>
          </cell>
          <cell r="H159">
            <v>76423</v>
          </cell>
          <cell r="I159">
            <v>52.97</v>
          </cell>
          <cell r="J159">
            <v>286605</v>
          </cell>
          <cell r="K159">
            <v>49.589858899879623</v>
          </cell>
        </row>
        <row r="160">
          <cell r="A160">
            <v>37354</v>
          </cell>
          <cell r="B160">
            <v>25564</v>
          </cell>
          <cell r="C160">
            <v>42.19</v>
          </cell>
          <cell r="D160">
            <v>9919</v>
          </cell>
          <cell r="E160">
            <v>49.81</v>
          </cell>
          <cell r="F160">
            <v>77335</v>
          </cell>
          <cell r="G160">
            <v>43.83</v>
          </cell>
          <cell r="H160">
            <v>18594</v>
          </cell>
          <cell r="I160">
            <v>50.09</v>
          </cell>
          <cell r="J160">
            <v>131412</v>
          </cell>
          <cell r="K160">
            <v>44.848088911210539</v>
          </cell>
        </row>
        <row r="161">
          <cell r="A161">
            <v>37355</v>
          </cell>
          <cell r="B161">
            <v>21684</v>
          </cell>
          <cell r="C161">
            <v>40.880000000000003</v>
          </cell>
          <cell r="D161">
            <v>14008</v>
          </cell>
          <cell r="E161">
            <v>49.45</v>
          </cell>
          <cell r="F161">
            <v>72982</v>
          </cell>
          <cell r="G161">
            <v>43.33</v>
          </cell>
          <cell r="H161">
            <v>15361</v>
          </cell>
          <cell r="I161">
            <v>50.92</v>
          </cell>
          <cell r="J161">
            <v>124035</v>
          </cell>
          <cell r="K161">
            <v>44.532831055750393</v>
          </cell>
        </row>
        <row r="162">
          <cell r="A162">
            <v>37356</v>
          </cell>
          <cell r="B162">
            <v>22378</v>
          </cell>
          <cell r="C162">
            <v>39.44</v>
          </cell>
          <cell r="D162">
            <v>9358</v>
          </cell>
          <cell r="E162">
            <v>49.09</v>
          </cell>
          <cell r="F162">
            <v>75078</v>
          </cell>
          <cell r="G162">
            <v>42.26</v>
          </cell>
          <cell r="H162">
            <v>10979</v>
          </cell>
          <cell r="I162">
            <v>51.28</v>
          </cell>
          <cell r="J162">
            <v>117793</v>
          </cell>
          <cell r="K162">
            <v>43.107586528910886</v>
          </cell>
        </row>
        <row r="163">
          <cell r="A163">
            <v>37357</v>
          </cell>
          <cell r="B163">
            <v>18092</v>
          </cell>
          <cell r="C163">
            <v>38.380000000000003</v>
          </cell>
          <cell r="D163">
            <v>29760</v>
          </cell>
          <cell r="E163">
            <v>49.07</v>
          </cell>
          <cell r="F163">
            <v>75327</v>
          </cell>
          <cell r="G163">
            <v>41.71</v>
          </cell>
          <cell r="H163">
            <v>10464</v>
          </cell>
          <cell r="I163">
            <v>51.1</v>
          </cell>
          <cell r="J163">
            <v>133643</v>
          </cell>
          <cell r="K163">
            <v>43.633364485981311</v>
          </cell>
        </row>
        <row r="164">
          <cell r="A164">
            <v>37358</v>
          </cell>
          <cell r="B164">
            <v>13194</v>
          </cell>
          <cell r="C164">
            <v>37.94</v>
          </cell>
          <cell r="D164">
            <v>105940</v>
          </cell>
          <cell r="E164">
            <v>51.49</v>
          </cell>
          <cell r="F164">
            <v>85439</v>
          </cell>
          <cell r="G164">
            <v>40.74</v>
          </cell>
          <cell r="H164">
            <v>61585</v>
          </cell>
          <cell r="I164">
            <v>51.58</v>
          </cell>
          <cell r="J164">
            <v>266158</v>
          </cell>
          <cell r="K164">
            <v>47.388281096190987</v>
          </cell>
        </row>
        <row r="165">
          <cell r="A165">
            <v>37361</v>
          </cell>
          <cell r="B165">
            <v>15752</v>
          </cell>
          <cell r="C165">
            <v>37.659999999999997</v>
          </cell>
          <cell r="D165">
            <v>16763</v>
          </cell>
          <cell r="E165">
            <v>49.7</v>
          </cell>
          <cell r="F165">
            <v>80834</v>
          </cell>
          <cell r="G165">
            <v>40.049999999999997</v>
          </cell>
          <cell r="H165">
            <v>15359</v>
          </cell>
          <cell r="I165">
            <v>49.7</v>
          </cell>
          <cell r="J165">
            <v>128708</v>
          </cell>
          <cell r="K165">
            <v>42.165874848494255</v>
          </cell>
        </row>
        <row r="166">
          <cell r="A166">
            <v>37362</v>
          </cell>
          <cell r="B166">
            <v>14965</v>
          </cell>
          <cell r="C166">
            <v>38.020000000000003</v>
          </cell>
          <cell r="D166">
            <v>14864</v>
          </cell>
          <cell r="E166">
            <v>49.28</v>
          </cell>
          <cell r="F166">
            <v>72387</v>
          </cell>
          <cell r="G166">
            <v>39.409999999999997</v>
          </cell>
          <cell r="H166">
            <v>11016</v>
          </cell>
          <cell r="I166">
            <v>49.97</v>
          </cell>
          <cell r="J166">
            <v>113232</v>
          </cell>
          <cell r="K166">
            <v>41.549282976543736</v>
          </cell>
        </row>
        <row r="167">
          <cell r="A167">
            <v>37363</v>
          </cell>
          <cell r="B167">
            <v>16754</v>
          </cell>
          <cell r="C167">
            <v>39.69</v>
          </cell>
          <cell r="D167">
            <v>34369</v>
          </cell>
          <cell r="E167">
            <v>49.39</v>
          </cell>
          <cell r="F167">
            <v>74884</v>
          </cell>
          <cell r="G167">
            <v>40.17</v>
          </cell>
          <cell r="H167">
            <v>12297</v>
          </cell>
          <cell r="I167">
            <v>50.4</v>
          </cell>
          <cell r="J167">
            <v>138304</v>
          </cell>
          <cell r="K167">
            <v>43.312631955691806</v>
          </cell>
        </row>
        <row r="168">
          <cell r="A168">
            <v>37364</v>
          </cell>
          <cell r="B168">
            <v>19568</v>
          </cell>
          <cell r="C168">
            <v>40.9</v>
          </cell>
          <cell r="D168">
            <v>7143</v>
          </cell>
          <cell r="E168">
            <v>47.29</v>
          </cell>
          <cell r="F168">
            <v>69334</v>
          </cell>
          <cell r="G168">
            <v>41.15</v>
          </cell>
          <cell r="H168">
            <v>11549</v>
          </cell>
          <cell r="I168">
            <v>50.11</v>
          </cell>
          <cell r="J168">
            <v>107594</v>
          </cell>
          <cell r="K168">
            <v>42.473912671710323</v>
          </cell>
        </row>
        <row r="169">
          <cell r="A169">
            <v>37365</v>
          </cell>
          <cell r="B169">
            <v>19919</v>
          </cell>
          <cell r="C169">
            <v>41.71</v>
          </cell>
          <cell r="D169">
            <v>87757</v>
          </cell>
          <cell r="E169">
            <v>50.92</v>
          </cell>
          <cell r="F169">
            <v>87125</v>
          </cell>
          <cell r="G169">
            <v>41.77</v>
          </cell>
          <cell r="H169">
            <v>62544</v>
          </cell>
          <cell r="I169">
            <v>51.46</v>
          </cell>
          <cell r="J169">
            <v>257345</v>
          </cell>
          <cell r="K169">
            <v>47.240604713516881</v>
          </cell>
        </row>
        <row r="170">
          <cell r="A170">
            <v>37368</v>
          </cell>
          <cell r="B170">
            <v>18291</v>
          </cell>
          <cell r="C170">
            <v>43.31</v>
          </cell>
          <cell r="D170">
            <v>18611</v>
          </cell>
          <cell r="E170">
            <v>49.11</v>
          </cell>
          <cell r="F170">
            <v>81725</v>
          </cell>
          <cell r="G170">
            <v>42.77</v>
          </cell>
          <cell r="H170">
            <v>13545</v>
          </cell>
          <cell r="I170">
            <v>50.25</v>
          </cell>
          <cell r="J170">
            <v>132172</v>
          </cell>
          <cell r="K170">
            <v>44.504009321187546</v>
          </cell>
        </row>
        <row r="171">
          <cell r="A171">
            <v>37369</v>
          </cell>
          <cell r="B171">
            <v>27486</v>
          </cell>
          <cell r="C171">
            <v>43.97</v>
          </cell>
          <cell r="D171">
            <v>11481</v>
          </cell>
          <cell r="E171">
            <v>47.67</v>
          </cell>
          <cell r="F171">
            <v>80223</v>
          </cell>
          <cell r="G171">
            <v>43.65</v>
          </cell>
          <cell r="H171">
            <v>9589</v>
          </cell>
          <cell r="I171">
            <v>51.58</v>
          </cell>
          <cell r="J171">
            <v>128779</v>
          </cell>
          <cell r="K171">
            <v>44.667168249481669</v>
          </cell>
        </row>
        <row r="172">
          <cell r="A172">
            <v>37370</v>
          </cell>
          <cell r="B172">
            <v>23204</v>
          </cell>
          <cell r="C172">
            <v>43.81</v>
          </cell>
          <cell r="D172">
            <v>6798</v>
          </cell>
          <cell r="E172">
            <v>49.49</v>
          </cell>
          <cell r="F172">
            <v>71814</v>
          </cell>
          <cell r="G172">
            <v>43.73</v>
          </cell>
          <cell r="H172">
            <v>12412</v>
          </cell>
          <cell r="I172">
            <v>51.46</v>
          </cell>
          <cell r="J172">
            <v>114228</v>
          </cell>
          <cell r="K172">
            <v>44.928984136989179</v>
          </cell>
        </row>
        <row r="173">
          <cell r="A173">
            <v>37371</v>
          </cell>
          <cell r="B173">
            <v>20682</v>
          </cell>
          <cell r="C173">
            <v>44.32</v>
          </cell>
          <cell r="D173">
            <v>30398</v>
          </cell>
          <cell r="E173">
            <v>45.65</v>
          </cell>
          <cell r="F173">
            <v>73566</v>
          </cell>
          <cell r="G173">
            <v>44.41</v>
          </cell>
          <cell r="H173">
            <v>10693</v>
          </cell>
          <cell r="I173">
            <v>51.49</v>
          </cell>
          <cell r="J173">
            <v>135339</v>
          </cell>
          <cell r="K173">
            <v>45.23414219109052</v>
          </cell>
        </row>
        <row r="174">
          <cell r="A174">
            <v>37372</v>
          </cell>
          <cell r="B174">
            <v>16656</v>
          </cell>
          <cell r="C174">
            <v>43.41</v>
          </cell>
          <cell r="D174">
            <v>98713</v>
          </cell>
          <cell r="E174">
            <v>51.85</v>
          </cell>
          <cell r="F174">
            <v>87960</v>
          </cell>
          <cell r="G174">
            <v>44.72</v>
          </cell>
          <cell r="H174">
            <v>46990</v>
          </cell>
          <cell r="I174">
            <v>52.23</v>
          </cell>
          <cell r="J174">
            <v>250319</v>
          </cell>
          <cell r="K174">
            <v>48.854321525733155</v>
          </cell>
        </row>
        <row r="175">
          <cell r="A175">
            <v>37375</v>
          </cell>
          <cell r="B175">
            <v>24921</v>
          </cell>
          <cell r="C175">
            <v>42.67</v>
          </cell>
          <cell r="D175">
            <v>22419</v>
          </cell>
          <cell r="E175">
            <v>50.38</v>
          </cell>
          <cell r="F175">
            <v>84856</v>
          </cell>
          <cell r="G175">
            <v>44.3</v>
          </cell>
          <cell r="H175">
            <v>31848</v>
          </cell>
          <cell r="I175">
            <v>52.64</v>
          </cell>
          <cell r="J175">
            <v>164044</v>
          </cell>
          <cell r="K175">
            <v>46.502449403818488</v>
          </cell>
        </row>
        <row r="176">
          <cell r="A176">
            <v>37376</v>
          </cell>
          <cell r="B176">
            <v>18303</v>
          </cell>
          <cell r="C176">
            <v>41.31</v>
          </cell>
          <cell r="D176">
            <v>14679</v>
          </cell>
          <cell r="E176">
            <v>47.88</v>
          </cell>
          <cell r="F176">
            <v>88371</v>
          </cell>
          <cell r="G176">
            <v>43.39</v>
          </cell>
          <cell r="H176">
            <v>10523</v>
          </cell>
          <cell r="I176">
            <v>50.92</v>
          </cell>
          <cell r="J176">
            <v>131876</v>
          </cell>
          <cell r="K176">
            <v>44.20194955867634</v>
          </cell>
        </row>
        <row r="177">
          <cell r="A177">
            <v>37377</v>
          </cell>
          <cell r="B177">
            <v>13690</v>
          </cell>
          <cell r="C177">
            <v>40.99</v>
          </cell>
          <cell r="D177">
            <v>8580</v>
          </cell>
          <cell r="E177">
            <v>48.83</v>
          </cell>
          <cell r="F177">
            <v>76073</v>
          </cell>
          <cell r="G177">
            <v>42.51</v>
          </cell>
          <cell r="H177">
            <v>10841</v>
          </cell>
          <cell r="I177">
            <v>50.74</v>
          </cell>
          <cell r="J177">
            <v>109184</v>
          </cell>
          <cell r="K177">
            <v>43.633225289419698</v>
          </cell>
        </row>
        <row r="178">
          <cell r="A178">
            <v>37378</v>
          </cell>
          <cell r="B178">
            <v>12842</v>
          </cell>
          <cell r="C178">
            <v>41.31</v>
          </cell>
          <cell r="D178">
            <v>42903</v>
          </cell>
          <cell r="E178">
            <v>45.37</v>
          </cell>
          <cell r="F178">
            <v>69346</v>
          </cell>
          <cell r="G178">
            <v>42.42</v>
          </cell>
          <cell r="H178">
            <v>9756</v>
          </cell>
          <cell r="I178">
            <v>51.12</v>
          </cell>
          <cell r="J178">
            <v>134847</v>
          </cell>
          <cell r="K178">
            <v>43.882297492713967</v>
          </cell>
        </row>
        <row r="179">
          <cell r="A179">
            <v>37379</v>
          </cell>
          <cell r="B179">
            <v>13657</v>
          </cell>
          <cell r="C179">
            <v>41.18</v>
          </cell>
          <cell r="D179">
            <v>107039</v>
          </cell>
          <cell r="E179">
            <v>51.72</v>
          </cell>
          <cell r="F179">
            <v>82214</v>
          </cell>
          <cell r="G179">
            <v>42.26</v>
          </cell>
          <cell r="H179">
            <v>38416</v>
          </cell>
          <cell r="I179">
            <v>51.66</v>
          </cell>
          <cell r="J179">
            <v>241326</v>
          </cell>
          <cell r="K179">
            <v>47.891178488849114</v>
          </cell>
        </row>
        <row r="180">
          <cell r="A180">
            <v>37382</v>
          </cell>
          <cell r="B180">
            <v>15706</v>
          </cell>
          <cell r="C180">
            <v>42.26</v>
          </cell>
          <cell r="D180">
            <v>15092</v>
          </cell>
          <cell r="E180">
            <v>49.3</v>
          </cell>
          <cell r="F180">
            <v>78065</v>
          </cell>
          <cell r="G180">
            <v>42.25</v>
          </cell>
          <cell r="H180">
            <v>15860</v>
          </cell>
          <cell r="I180">
            <v>51.7</v>
          </cell>
          <cell r="J180">
            <v>124723</v>
          </cell>
          <cell r="K180">
            <v>44.306017414590734</v>
          </cell>
        </row>
        <row r="181">
          <cell r="A181">
            <v>37383</v>
          </cell>
          <cell r="B181">
            <v>18435</v>
          </cell>
          <cell r="C181">
            <v>43.06</v>
          </cell>
          <cell r="D181">
            <v>12205</v>
          </cell>
          <cell r="E181">
            <v>47.78</v>
          </cell>
          <cell r="F181">
            <v>79717</v>
          </cell>
          <cell r="G181">
            <v>42.88</v>
          </cell>
          <cell r="H181">
            <v>19629</v>
          </cell>
          <cell r="I181">
            <v>52.54</v>
          </cell>
          <cell r="J181">
            <v>129986</v>
          </cell>
          <cell r="K181">
            <v>44.824355084393709</v>
          </cell>
        </row>
        <row r="182">
          <cell r="A182">
            <v>37384</v>
          </cell>
          <cell r="B182">
            <v>22245</v>
          </cell>
          <cell r="C182">
            <v>43.01</v>
          </cell>
          <cell r="D182">
            <v>7815</v>
          </cell>
          <cell r="E182">
            <v>50.62</v>
          </cell>
          <cell r="F182">
            <v>86230</v>
          </cell>
          <cell r="G182">
            <v>43.13</v>
          </cell>
          <cell r="H182">
            <v>15337</v>
          </cell>
          <cell r="I182">
            <v>51.62</v>
          </cell>
          <cell r="J182">
            <v>131627</v>
          </cell>
          <cell r="K182">
            <v>44.543661938660001</v>
          </cell>
        </row>
        <row r="183">
          <cell r="A183">
            <v>37385</v>
          </cell>
          <cell r="B183">
            <v>16779</v>
          </cell>
          <cell r="C183">
            <v>43.65</v>
          </cell>
          <cell r="D183">
            <v>34753</v>
          </cell>
          <cell r="E183">
            <v>43.25</v>
          </cell>
          <cell r="F183">
            <v>72567</v>
          </cell>
          <cell r="G183">
            <v>43.15</v>
          </cell>
          <cell r="H183">
            <v>13170</v>
          </cell>
          <cell r="I183">
            <v>51.8</v>
          </cell>
          <cell r="J183">
            <v>137269</v>
          </cell>
          <cell r="K183">
            <v>44.066341635766271</v>
          </cell>
        </row>
        <row r="184">
          <cell r="A184">
            <v>37386</v>
          </cell>
          <cell r="B184">
            <v>20956</v>
          </cell>
          <cell r="C184">
            <v>44.35</v>
          </cell>
          <cell r="D184">
            <v>93768</v>
          </cell>
          <cell r="E184">
            <v>51.45</v>
          </cell>
          <cell r="F184">
            <v>83387</v>
          </cell>
          <cell r="G184">
            <v>43.93</v>
          </cell>
          <cell r="H184">
            <v>39374</v>
          </cell>
          <cell r="I184">
            <v>52.23</v>
          </cell>
          <cell r="J184">
            <v>237485</v>
          </cell>
          <cell r="K184">
            <v>48.312344484914831</v>
          </cell>
        </row>
        <row r="185">
          <cell r="A185">
            <v>37389</v>
          </cell>
          <cell r="B185">
            <v>19355</v>
          </cell>
          <cell r="C185">
            <v>45.77</v>
          </cell>
          <cell r="D185">
            <v>21897</v>
          </cell>
          <cell r="E185">
            <v>50.28</v>
          </cell>
          <cell r="F185">
            <v>79216</v>
          </cell>
          <cell r="G185">
            <v>44.71</v>
          </cell>
          <cell r="H185">
            <v>10116</v>
          </cell>
          <cell r="I185">
            <v>51.24</v>
          </cell>
          <cell r="J185">
            <v>130584</v>
          </cell>
          <cell r="K185">
            <v>46.306980257918276</v>
          </cell>
        </row>
        <row r="186">
          <cell r="A186">
            <v>37390</v>
          </cell>
          <cell r="B186">
            <v>21335</v>
          </cell>
          <cell r="C186">
            <v>47.56</v>
          </cell>
          <cell r="D186">
            <v>16933</v>
          </cell>
          <cell r="E186">
            <v>49.19</v>
          </cell>
          <cell r="F186">
            <v>75136</v>
          </cell>
          <cell r="G186">
            <v>45.52</v>
          </cell>
          <cell r="H186">
            <v>18439</v>
          </cell>
          <cell r="I186">
            <v>53.18</v>
          </cell>
          <cell r="J186">
            <v>131843</v>
          </cell>
          <cell r="K186">
            <v>47.392759645942519</v>
          </cell>
        </row>
        <row r="187">
          <cell r="A187">
            <v>37391</v>
          </cell>
          <cell r="B187">
            <v>16613</v>
          </cell>
          <cell r="C187">
            <v>48.42</v>
          </cell>
          <cell r="D187">
            <v>9155</v>
          </cell>
          <cell r="E187">
            <v>51.63</v>
          </cell>
          <cell r="F187">
            <v>70595</v>
          </cell>
          <cell r="G187">
            <v>46.77</v>
          </cell>
          <cell r="H187">
            <v>12306</v>
          </cell>
          <cell r="I187">
            <v>52.93</v>
          </cell>
          <cell r="J187">
            <v>108669</v>
          </cell>
          <cell r="K187">
            <v>48.129262623195217</v>
          </cell>
        </row>
        <row r="188">
          <cell r="A188">
            <v>37392</v>
          </cell>
          <cell r="B188">
            <v>15268</v>
          </cell>
          <cell r="C188">
            <v>48.95</v>
          </cell>
          <cell r="D188">
            <v>41394</v>
          </cell>
          <cell r="E188">
            <v>45.29</v>
          </cell>
          <cell r="F188">
            <v>72870</v>
          </cell>
          <cell r="G188">
            <v>48</v>
          </cell>
          <cell r="H188">
            <v>17023</v>
          </cell>
          <cell r="I188">
            <v>53.96</v>
          </cell>
          <cell r="J188">
            <v>146555</v>
          </cell>
          <cell r="K188">
            <v>48.02581924874621</v>
          </cell>
        </row>
        <row r="189">
          <cell r="A189">
            <v>37393</v>
          </cell>
          <cell r="B189">
            <v>18966</v>
          </cell>
          <cell r="C189">
            <v>50.07</v>
          </cell>
          <cell r="D189">
            <v>94435</v>
          </cell>
          <cell r="E189">
            <v>51.76</v>
          </cell>
          <cell r="F189">
            <v>75486</v>
          </cell>
          <cell r="G189">
            <v>48.55</v>
          </cell>
          <cell r="H189">
            <v>52916</v>
          </cell>
          <cell r="I189">
            <v>53.81</v>
          </cell>
          <cell r="J189">
            <v>241803</v>
          </cell>
          <cell r="K189">
            <v>51.073967155080794</v>
          </cell>
        </row>
        <row r="190">
          <cell r="A190">
            <v>37396</v>
          </cell>
          <cell r="B190">
            <v>37865</v>
          </cell>
          <cell r="C190">
            <v>50.4</v>
          </cell>
          <cell r="D190">
            <v>18711</v>
          </cell>
          <cell r="E190">
            <v>51.15</v>
          </cell>
          <cell r="F190">
            <v>70796</v>
          </cell>
          <cell r="G190">
            <v>49.01</v>
          </cell>
          <cell r="H190">
            <v>22594</v>
          </cell>
          <cell r="I190">
            <v>53.98</v>
          </cell>
          <cell r="J190">
            <v>149966</v>
          </cell>
          <cell r="K190">
            <v>50.376750263393035</v>
          </cell>
        </row>
        <row r="191">
          <cell r="A191">
            <v>37397</v>
          </cell>
          <cell r="B191">
            <v>33977</v>
          </cell>
          <cell r="C191">
            <v>50.21</v>
          </cell>
          <cell r="D191">
            <v>14221</v>
          </cell>
          <cell r="E191">
            <v>48.86</v>
          </cell>
          <cell r="F191">
            <v>70532</v>
          </cell>
          <cell r="G191">
            <v>48.82</v>
          </cell>
          <cell r="H191">
            <v>7432</v>
          </cell>
          <cell r="I191">
            <v>54.34</v>
          </cell>
          <cell r="J191">
            <v>126162</v>
          </cell>
          <cell r="K191">
            <v>49.524027440909315</v>
          </cell>
        </row>
        <row r="192">
          <cell r="A192">
            <v>37398</v>
          </cell>
          <cell r="B192">
            <v>13606</v>
          </cell>
          <cell r="C192">
            <v>48.49</v>
          </cell>
          <cell r="D192">
            <v>6293</v>
          </cell>
          <cell r="E192">
            <v>52.99</v>
          </cell>
          <cell r="F192">
            <v>72889</v>
          </cell>
          <cell r="G192">
            <v>48.88</v>
          </cell>
          <cell r="H192">
            <v>7611</v>
          </cell>
          <cell r="I192">
            <v>53.93</v>
          </cell>
          <cell r="J192">
            <v>100399</v>
          </cell>
          <cell r="K192">
            <v>49.467589916234232</v>
          </cell>
        </row>
        <row r="193">
          <cell r="A193">
            <v>37399</v>
          </cell>
          <cell r="B193">
            <v>18431</v>
          </cell>
          <cell r="C193">
            <v>47.72</v>
          </cell>
          <cell r="D193">
            <v>26377</v>
          </cell>
          <cell r="E193">
            <v>42.1</v>
          </cell>
          <cell r="F193">
            <v>66184</v>
          </cell>
          <cell r="G193">
            <v>48.26</v>
          </cell>
          <cell r="H193">
            <v>6446</v>
          </cell>
          <cell r="I193">
            <v>53.66</v>
          </cell>
          <cell r="J193">
            <v>117438</v>
          </cell>
          <cell r="K193">
            <v>47.0880909075427</v>
          </cell>
        </row>
        <row r="194">
          <cell r="A194">
            <v>37400</v>
          </cell>
          <cell r="B194">
            <v>13593</v>
          </cell>
          <cell r="C194">
            <v>46</v>
          </cell>
          <cell r="D194">
            <v>19914</v>
          </cell>
          <cell r="E194">
            <v>51.16</v>
          </cell>
          <cell r="F194">
            <v>84747</v>
          </cell>
          <cell r="G194">
            <v>47.57</v>
          </cell>
          <cell r="H194">
            <v>39197</v>
          </cell>
          <cell r="I194">
            <v>53.46</v>
          </cell>
          <cell r="J194">
            <v>157451</v>
          </cell>
          <cell r="K194">
            <v>49.354812925926154</v>
          </cell>
        </row>
        <row r="195">
          <cell r="A195">
            <v>37403</v>
          </cell>
          <cell r="J195">
            <v>0</v>
          </cell>
          <cell r="K195" t="e">
            <v>#DIV/0!</v>
          </cell>
        </row>
        <row r="196">
          <cell r="A196">
            <v>37404</v>
          </cell>
          <cell r="B196">
            <v>32942</v>
          </cell>
          <cell r="C196">
            <v>45</v>
          </cell>
          <cell r="D196">
            <v>81125</v>
          </cell>
          <cell r="E196">
            <v>50.98</v>
          </cell>
          <cell r="F196">
            <v>78775</v>
          </cell>
          <cell r="G196">
            <v>46.29</v>
          </cell>
          <cell r="H196">
            <v>36332</v>
          </cell>
          <cell r="I196">
            <v>53.68</v>
          </cell>
          <cell r="J196">
            <v>229174</v>
          </cell>
          <cell r="K196">
            <v>48.936349716809062</v>
          </cell>
        </row>
        <row r="197">
          <cell r="A197">
            <v>37405</v>
          </cell>
          <cell r="B197">
            <v>21675</v>
          </cell>
          <cell r="C197">
            <v>43.56</v>
          </cell>
          <cell r="D197">
            <v>9284</v>
          </cell>
          <cell r="E197">
            <v>50.65</v>
          </cell>
          <cell r="F197">
            <v>73118</v>
          </cell>
          <cell r="G197">
            <v>45.19</v>
          </cell>
          <cell r="H197">
            <v>12293</v>
          </cell>
          <cell r="I197">
            <v>51.51</v>
          </cell>
          <cell r="J197">
            <v>116370</v>
          </cell>
          <cell r="K197">
            <v>45.989623184669583</v>
          </cell>
        </row>
        <row r="198">
          <cell r="A198">
            <v>37406</v>
          </cell>
          <cell r="B198">
            <v>13494</v>
          </cell>
          <cell r="C198">
            <v>42.95</v>
          </cell>
          <cell r="D198">
            <v>36175</v>
          </cell>
          <cell r="E198">
            <v>39.020000000000003</v>
          </cell>
          <cell r="F198">
            <v>68631</v>
          </cell>
          <cell r="G198">
            <v>44.23</v>
          </cell>
          <cell r="H198">
            <v>10247</v>
          </cell>
          <cell r="I198">
            <v>50.41</v>
          </cell>
          <cell r="J198">
            <v>128547</v>
          </cell>
          <cell r="K198">
            <v>43.122096976203252</v>
          </cell>
        </row>
        <row r="199">
          <cell r="A199">
            <v>37407</v>
          </cell>
          <cell r="B199">
            <v>13913</v>
          </cell>
          <cell r="C199">
            <v>42.93</v>
          </cell>
          <cell r="D199">
            <v>106842</v>
          </cell>
          <cell r="E199">
            <v>52.4</v>
          </cell>
          <cell r="F199">
            <v>84650</v>
          </cell>
          <cell r="G199">
            <v>43.46</v>
          </cell>
          <cell r="H199">
            <v>43993</v>
          </cell>
          <cell r="I199">
            <v>51.84</v>
          </cell>
          <cell r="J199">
            <v>249398</v>
          </cell>
          <cell r="K199">
            <v>48.738530421254389</v>
          </cell>
        </row>
        <row r="200">
          <cell r="A200">
            <v>37410</v>
          </cell>
          <cell r="B200">
            <v>16587</v>
          </cell>
          <cell r="C200">
            <v>43.03</v>
          </cell>
          <cell r="D200">
            <v>11325</v>
          </cell>
          <cell r="E200">
            <v>51.97</v>
          </cell>
          <cell r="F200">
            <v>85288</v>
          </cell>
          <cell r="G200">
            <v>43.32</v>
          </cell>
          <cell r="H200">
            <v>35647</v>
          </cell>
          <cell r="I200">
            <v>53.19</v>
          </cell>
          <cell r="J200">
            <v>148847</v>
          </cell>
          <cell r="K200">
            <v>46.309559144625013</v>
          </cell>
        </row>
        <row r="201">
          <cell r="A201">
            <v>37411</v>
          </cell>
          <cell r="B201">
            <v>18261</v>
          </cell>
          <cell r="C201">
            <v>44.15</v>
          </cell>
          <cell r="D201">
            <v>15112</v>
          </cell>
          <cell r="E201">
            <v>47.71</v>
          </cell>
          <cell r="F201">
            <v>80051</v>
          </cell>
          <cell r="G201">
            <v>43.53</v>
          </cell>
          <cell r="H201">
            <v>9329</v>
          </cell>
          <cell r="I201">
            <v>51.55</v>
          </cell>
          <cell r="J201">
            <v>122753</v>
          </cell>
          <cell r="K201">
            <v>44.746333287170174</v>
          </cell>
        </row>
        <row r="202">
          <cell r="A202">
            <v>37412</v>
          </cell>
          <cell r="B202">
            <v>20150</v>
          </cell>
          <cell r="C202">
            <v>45.02</v>
          </cell>
          <cell r="D202">
            <v>7945</v>
          </cell>
          <cell r="E202">
            <v>50.6</v>
          </cell>
          <cell r="F202">
            <v>73204</v>
          </cell>
          <cell r="G202">
            <v>44.16</v>
          </cell>
          <cell r="H202">
            <v>12076</v>
          </cell>
          <cell r="I202">
            <v>51.45</v>
          </cell>
          <cell r="J202">
            <v>113375</v>
          </cell>
          <cell r="K202">
            <v>45.540629239250272</v>
          </cell>
        </row>
        <row r="203">
          <cell r="A203">
            <v>37413</v>
          </cell>
          <cell r="B203">
            <v>15936</v>
          </cell>
          <cell r="C203">
            <v>46</v>
          </cell>
          <cell r="D203">
            <v>28745</v>
          </cell>
          <cell r="E203">
            <v>40.409999999999997</v>
          </cell>
          <cell r="F203">
            <v>75491</v>
          </cell>
          <cell r="G203">
            <v>44.96</v>
          </cell>
          <cell r="H203">
            <v>8742</v>
          </cell>
          <cell r="I203">
            <v>53.04</v>
          </cell>
          <cell r="J203">
            <v>128914</v>
          </cell>
          <cell r="K203">
            <v>44.621937803496898</v>
          </cell>
        </row>
        <row r="204">
          <cell r="A204">
            <v>37414</v>
          </cell>
          <cell r="B204">
            <v>18009</v>
          </cell>
          <cell r="C204">
            <v>47.28</v>
          </cell>
          <cell r="D204">
            <v>97988</v>
          </cell>
          <cell r="E204">
            <v>52.08</v>
          </cell>
          <cell r="F204">
            <v>74894</v>
          </cell>
          <cell r="G204">
            <v>45.87</v>
          </cell>
          <cell r="H204">
            <v>39516</v>
          </cell>
          <cell r="I204">
            <v>53.05</v>
          </cell>
          <cell r="J204">
            <v>230407</v>
          </cell>
          <cell r="K204">
            <v>49.852617932614898</v>
          </cell>
        </row>
        <row r="205">
          <cell r="A205">
            <v>37417</v>
          </cell>
          <cell r="B205">
            <v>24975</v>
          </cell>
          <cell r="C205">
            <v>48.49</v>
          </cell>
          <cell r="D205">
            <v>14999</v>
          </cell>
          <cell r="E205">
            <v>51.34</v>
          </cell>
          <cell r="F205">
            <v>82105</v>
          </cell>
          <cell r="G205">
            <v>46.76</v>
          </cell>
          <cell r="H205">
            <v>27954</v>
          </cell>
          <cell r="I205">
            <v>53.76</v>
          </cell>
          <cell r="J205">
            <v>150033</v>
          </cell>
          <cell r="K205">
            <v>48.810083448308042</v>
          </cell>
        </row>
        <row r="206">
          <cell r="A206">
            <v>37418</v>
          </cell>
          <cell r="B206">
            <v>31697</v>
          </cell>
          <cell r="C206">
            <v>48.28</v>
          </cell>
          <cell r="D206">
            <v>16108</v>
          </cell>
          <cell r="E206">
            <v>49.46</v>
          </cell>
          <cell r="F206">
            <v>81485</v>
          </cell>
          <cell r="G206">
            <v>47.34</v>
          </cell>
          <cell r="H206">
            <v>9554</v>
          </cell>
          <cell r="I206">
            <v>52.41</v>
          </cell>
          <cell r="J206">
            <v>138844</v>
          </cell>
          <cell r="K206">
            <v>48.149418628100598</v>
          </cell>
        </row>
        <row r="207">
          <cell r="A207">
            <v>37419</v>
          </cell>
          <cell r="B207">
            <v>17521</v>
          </cell>
          <cell r="C207">
            <v>46.92</v>
          </cell>
          <cell r="D207">
            <v>7770</v>
          </cell>
          <cell r="E207">
            <v>49.46</v>
          </cell>
          <cell r="F207">
            <v>73253</v>
          </cell>
          <cell r="G207">
            <v>46.57</v>
          </cell>
          <cell r="H207">
            <v>9564</v>
          </cell>
          <cell r="I207">
            <v>52.7</v>
          </cell>
          <cell r="J207">
            <v>108108</v>
          </cell>
          <cell r="K207">
            <v>47.376739279239281</v>
          </cell>
        </row>
        <row r="208">
          <cell r="A208">
            <v>37420</v>
          </cell>
          <cell r="B208">
            <v>17349</v>
          </cell>
          <cell r="C208">
            <v>46.72</v>
          </cell>
          <cell r="D208">
            <v>33900</v>
          </cell>
          <cell r="E208">
            <v>38.369999999999997</v>
          </cell>
          <cell r="F208">
            <v>69294</v>
          </cell>
          <cell r="G208">
            <v>46.46</v>
          </cell>
          <cell r="H208">
            <v>9633</v>
          </cell>
          <cell r="I208">
            <v>52.67</v>
          </cell>
          <cell r="J208">
            <v>130176</v>
          </cell>
          <cell r="K208">
            <v>44.847419109513282</v>
          </cell>
        </row>
        <row r="209">
          <cell r="A209">
            <v>37421</v>
          </cell>
          <cell r="B209">
            <v>14405</v>
          </cell>
          <cell r="C209">
            <v>47.11</v>
          </cell>
          <cell r="D209">
            <v>94713</v>
          </cell>
          <cell r="E209">
            <v>52.12</v>
          </cell>
          <cell r="F209">
            <v>80508</v>
          </cell>
          <cell r="G209">
            <v>46.54</v>
          </cell>
          <cell r="H209">
            <v>55069</v>
          </cell>
          <cell r="I209">
            <v>53.93</v>
          </cell>
          <cell r="J209">
            <v>244695</v>
          </cell>
          <cell r="K209">
            <v>50.396512392979012</v>
          </cell>
        </row>
        <row r="210">
          <cell r="A210">
            <v>37424</v>
          </cell>
          <cell r="B210">
            <v>19399</v>
          </cell>
          <cell r="C210">
            <v>48.33</v>
          </cell>
          <cell r="D210">
            <v>11150</v>
          </cell>
          <cell r="E210">
            <v>51.1</v>
          </cell>
          <cell r="F210">
            <v>74288</v>
          </cell>
          <cell r="G210">
            <v>47.13</v>
          </cell>
          <cell r="H210">
            <v>10314</v>
          </cell>
          <cell r="I210">
            <v>52.98</v>
          </cell>
          <cell r="J210">
            <v>115151</v>
          </cell>
          <cell r="K210">
            <v>48.24055223141788</v>
          </cell>
        </row>
        <row r="211">
          <cell r="A211">
            <v>37425</v>
          </cell>
          <cell r="B211">
            <v>24829</v>
          </cell>
          <cell r="C211">
            <v>49.8</v>
          </cell>
          <cell r="D211">
            <v>21834</v>
          </cell>
          <cell r="E211">
            <v>46.54</v>
          </cell>
          <cell r="F211">
            <v>77323</v>
          </cell>
          <cell r="G211">
            <v>48.01</v>
          </cell>
          <cell r="H211">
            <v>10370</v>
          </cell>
          <cell r="I211">
            <v>53.59</v>
          </cell>
          <cell r="J211">
            <v>134356</v>
          </cell>
          <cell r="K211">
            <v>48.532585742356126</v>
          </cell>
        </row>
        <row r="212">
          <cell r="A212">
            <v>37426</v>
          </cell>
          <cell r="B212">
            <v>17947</v>
          </cell>
          <cell r="C212">
            <v>50.82</v>
          </cell>
          <cell r="D212">
            <v>14624</v>
          </cell>
          <cell r="E212">
            <v>45.35</v>
          </cell>
          <cell r="F212">
            <v>70136</v>
          </cell>
          <cell r="G212">
            <v>48.94</v>
          </cell>
          <cell r="H212">
            <v>11095</v>
          </cell>
          <cell r="I212">
            <v>53.75</v>
          </cell>
          <cell r="J212">
            <v>113802</v>
          </cell>
          <cell r="K212">
            <v>49.244099664329269</v>
          </cell>
        </row>
        <row r="213">
          <cell r="A213">
            <v>37427</v>
          </cell>
          <cell r="B213">
            <v>21264</v>
          </cell>
          <cell r="C213">
            <v>52.69</v>
          </cell>
          <cell r="D213">
            <v>29564</v>
          </cell>
          <cell r="E213">
            <v>39.85</v>
          </cell>
          <cell r="F213">
            <v>76631</v>
          </cell>
          <cell r="G213">
            <v>51.3</v>
          </cell>
          <cell r="H213">
            <v>7935</v>
          </cell>
          <cell r="I213">
            <v>54.77</v>
          </cell>
          <cell r="J213">
            <v>135394</v>
          </cell>
          <cell r="K213">
            <v>49.221500288048212</v>
          </cell>
        </row>
        <row r="214">
          <cell r="A214">
            <v>37428</v>
          </cell>
          <cell r="B214">
            <v>25611</v>
          </cell>
          <cell r="C214">
            <v>54.49</v>
          </cell>
          <cell r="D214">
            <v>83834</v>
          </cell>
          <cell r="E214">
            <v>52.22</v>
          </cell>
          <cell r="F214">
            <v>75584</v>
          </cell>
          <cell r="G214">
            <v>52.12</v>
          </cell>
          <cell r="H214">
            <v>38966</v>
          </cell>
          <cell r="I214">
            <v>55.24</v>
          </cell>
          <cell r="J214">
            <v>223995</v>
          </cell>
          <cell r="K214">
            <v>52.971159133016357</v>
          </cell>
        </row>
        <row r="215">
          <cell r="A215">
            <v>37431</v>
          </cell>
          <cell r="B215">
            <v>22175</v>
          </cell>
          <cell r="C215">
            <v>55.9</v>
          </cell>
          <cell r="D215">
            <v>18464</v>
          </cell>
          <cell r="E215">
            <v>50.74</v>
          </cell>
          <cell r="F215">
            <v>78707</v>
          </cell>
          <cell r="G215">
            <v>53.61</v>
          </cell>
          <cell r="H215">
            <v>27182</v>
          </cell>
          <cell r="I215">
            <v>55.24</v>
          </cell>
          <cell r="J215">
            <v>146528</v>
          </cell>
          <cell r="K215">
            <v>53.897287958615408</v>
          </cell>
        </row>
        <row r="216">
          <cell r="A216">
            <v>37432</v>
          </cell>
          <cell r="B216">
            <v>31250</v>
          </cell>
          <cell r="C216">
            <v>57.03</v>
          </cell>
          <cell r="D216">
            <v>13212</v>
          </cell>
          <cell r="E216">
            <v>47.94</v>
          </cell>
          <cell r="F216">
            <v>78967</v>
          </cell>
          <cell r="G216">
            <v>54.11</v>
          </cell>
          <cell r="H216">
            <v>10695</v>
          </cell>
          <cell r="I216">
            <v>57.13</v>
          </cell>
          <cell r="J216">
            <v>134124</v>
          </cell>
          <cell r="K216">
            <v>54.423373147236887</v>
          </cell>
        </row>
        <row r="217">
          <cell r="A217">
            <v>37433</v>
          </cell>
          <cell r="B217">
            <v>28403</v>
          </cell>
          <cell r="C217">
            <v>56.07</v>
          </cell>
          <cell r="D217">
            <v>20304</v>
          </cell>
          <cell r="E217">
            <v>45.41</v>
          </cell>
          <cell r="F217">
            <v>86339</v>
          </cell>
          <cell r="G217">
            <v>54.84</v>
          </cell>
          <cell r="H217">
            <v>9620</v>
          </cell>
          <cell r="I217">
            <v>56.75</v>
          </cell>
          <cell r="J217">
            <v>144666</v>
          </cell>
          <cell r="K217">
            <v>53.884994470020601</v>
          </cell>
        </row>
        <row r="218">
          <cell r="A218">
            <v>37434</v>
          </cell>
          <cell r="B218">
            <v>18888</v>
          </cell>
          <cell r="C218">
            <v>54.83</v>
          </cell>
          <cell r="D218">
            <v>31688</v>
          </cell>
          <cell r="E218">
            <v>39.49</v>
          </cell>
          <cell r="F218">
            <v>76887</v>
          </cell>
          <cell r="G218">
            <v>54.6</v>
          </cell>
          <cell r="H218">
            <v>9333</v>
          </cell>
          <cell r="I218">
            <v>56.56</v>
          </cell>
          <cell r="J218">
            <v>136796</v>
          </cell>
          <cell r="K218">
            <v>51.265335536126784</v>
          </cell>
        </row>
        <row r="219">
          <cell r="A219">
            <v>37435</v>
          </cell>
          <cell r="B219">
            <v>14572</v>
          </cell>
          <cell r="C219">
            <v>53.43</v>
          </cell>
          <cell r="D219">
            <v>81250</v>
          </cell>
          <cell r="E219">
            <v>53.11</v>
          </cell>
          <cell r="F219">
            <v>87947</v>
          </cell>
          <cell r="G219">
            <v>53.68</v>
          </cell>
          <cell r="H219">
            <v>46606</v>
          </cell>
          <cell r="I219">
            <v>57.91</v>
          </cell>
          <cell r="J219">
            <v>230375</v>
          </cell>
          <cell r="K219">
            <v>54.318905610417794</v>
          </cell>
        </row>
        <row r="220">
          <cell r="A220">
            <v>37438</v>
          </cell>
          <cell r="B220">
            <v>14911</v>
          </cell>
          <cell r="C220">
            <v>52.55</v>
          </cell>
          <cell r="D220">
            <v>12335</v>
          </cell>
          <cell r="E220">
            <v>52.31</v>
          </cell>
          <cell r="F220">
            <v>75607</v>
          </cell>
          <cell r="G220">
            <v>53.05</v>
          </cell>
          <cell r="H220">
            <v>12958</v>
          </cell>
          <cell r="I220">
            <v>55.21</v>
          </cell>
          <cell r="J220">
            <v>115811</v>
          </cell>
          <cell r="K220">
            <v>53.148487017640811</v>
          </cell>
        </row>
        <row r="221">
          <cell r="A221">
            <v>37439</v>
          </cell>
          <cell r="B221">
            <v>14651</v>
          </cell>
          <cell r="C221">
            <v>53.12</v>
          </cell>
          <cell r="D221">
            <v>19883</v>
          </cell>
          <cell r="E221">
            <v>48.92</v>
          </cell>
          <cell r="F221">
            <v>75097</v>
          </cell>
          <cell r="G221">
            <v>52.78</v>
          </cell>
          <cell r="H221">
            <v>10849</v>
          </cell>
          <cell r="I221">
            <v>55.17</v>
          </cell>
          <cell r="J221">
            <v>120480</v>
          </cell>
          <cell r="K221">
            <v>52.399539093625506</v>
          </cell>
        </row>
        <row r="222">
          <cell r="A222">
            <v>37440</v>
          </cell>
          <cell r="B222">
            <v>12366</v>
          </cell>
          <cell r="C222">
            <v>53.8</v>
          </cell>
          <cell r="D222">
            <v>49110</v>
          </cell>
          <cell r="E222">
            <v>41.01</v>
          </cell>
          <cell r="F222">
            <v>72121</v>
          </cell>
          <cell r="G222">
            <v>52.19</v>
          </cell>
          <cell r="H222">
            <v>13117</v>
          </cell>
          <cell r="I222">
            <v>55.07</v>
          </cell>
          <cell r="J222">
            <v>146714</v>
          </cell>
          <cell r="K222">
            <v>48.840874626824977</v>
          </cell>
        </row>
        <row r="223">
          <cell r="A223">
            <v>37441</v>
          </cell>
        </row>
        <row r="224">
          <cell r="A224">
            <v>37442</v>
          </cell>
          <cell r="B224">
            <v>15259</v>
          </cell>
          <cell r="C224">
            <v>54.26</v>
          </cell>
          <cell r="D224">
            <v>75020</v>
          </cell>
          <cell r="E224">
            <v>52.76</v>
          </cell>
          <cell r="F224">
            <v>71837</v>
          </cell>
          <cell r="G224">
            <v>52.4</v>
          </cell>
          <cell r="H224">
            <v>38881</v>
          </cell>
          <cell r="I224">
            <v>56.31</v>
          </cell>
          <cell r="J224">
            <v>200997</v>
          </cell>
          <cell r="K224">
            <v>53.431924108320018</v>
          </cell>
        </row>
        <row r="225">
          <cell r="A225">
            <v>37445</v>
          </cell>
          <cell r="B225">
            <v>23702</v>
          </cell>
          <cell r="C225">
            <v>55.19</v>
          </cell>
          <cell r="D225">
            <v>20047</v>
          </cell>
          <cell r="E225">
            <v>49.91</v>
          </cell>
          <cell r="F225">
            <v>76327</v>
          </cell>
          <cell r="G225">
            <v>52.68</v>
          </cell>
          <cell r="H225">
            <v>18135</v>
          </cell>
          <cell r="I225">
            <v>55.81</v>
          </cell>
          <cell r="J225">
            <v>138211</v>
          </cell>
          <cell r="K225">
            <v>53.119359964112839</v>
          </cell>
        </row>
        <row r="226">
          <cell r="A226">
            <v>37446</v>
          </cell>
          <cell r="B226">
            <v>29623</v>
          </cell>
          <cell r="C226">
            <v>54.6</v>
          </cell>
          <cell r="D226">
            <v>16735</v>
          </cell>
          <cell r="E226">
            <v>51.21</v>
          </cell>
          <cell r="F226">
            <v>75923</v>
          </cell>
          <cell r="G226">
            <v>52.7</v>
          </cell>
          <cell r="H226">
            <v>12588</v>
          </cell>
          <cell r="I226">
            <v>55.31</v>
          </cell>
          <cell r="J226">
            <v>134869</v>
          </cell>
          <cell r="K226">
            <v>53.176041417968548</v>
          </cell>
        </row>
        <row r="227">
          <cell r="A227">
            <v>37447</v>
          </cell>
          <cell r="B227">
            <v>18170</v>
          </cell>
          <cell r="C227">
            <v>53.11</v>
          </cell>
          <cell r="D227">
            <v>8314</v>
          </cell>
          <cell r="E227">
            <v>54.09</v>
          </cell>
          <cell r="F227">
            <v>75563</v>
          </cell>
          <cell r="G227">
            <v>52.8</v>
          </cell>
          <cell r="H227">
            <v>8597</v>
          </cell>
          <cell r="I227">
            <v>55.49</v>
          </cell>
          <cell r="J227">
            <v>110644</v>
          </cell>
          <cell r="K227">
            <v>53.156853421785179</v>
          </cell>
        </row>
        <row r="228">
          <cell r="A228">
            <v>37448</v>
          </cell>
          <cell r="B228">
            <v>13077</v>
          </cell>
          <cell r="C228">
            <v>52.77</v>
          </cell>
          <cell r="D228">
            <v>11384</v>
          </cell>
          <cell r="E228">
            <v>49.94</v>
          </cell>
          <cell r="F228">
            <v>66072</v>
          </cell>
          <cell r="G228">
            <v>52.64</v>
          </cell>
          <cell r="H228">
            <v>7228</v>
          </cell>
          <cell r="I228">
            <v>54.93</v>
          </cell>
          <cell r="J228">
            <v>97761</v>
          </cell>
          <cell r="K228">
            <v>52.512293961804808</v>
          </cell>
        </row>
        <row r="229">
          <cell r="A229">
            <v>37449</v>
          </cell>
          <cell r="B229">
            <v>17064</v>
          </cell>
          <cell r="C229">
            <v>53.3</v>
          </cell>
          <cell r="D229">
            <v>80265</v>
          </cell>
          <cell r="E229">
            <v>53.09</v>
          </cell>
          <cell r="F229">
            <v>77413</v>
          </cell>
          <cell r="G229">
            <v>52.62</v>
          </cell>
          <cell r="H229">
            <v>34234</v>
          </cell>
          <cell r="I229">
            <v>56.28</v>
          </cell>
          <cell r="J229">
            <v>208976</v>
          </cell>
          <cell r="K229">
            <v>53.455619927647192</v>
          </cell>
        </row>
        <row r="230">
          <cell r="A230">
            <v>37452</v>
          </cell>
          <cell r="B230">
            <v>18756</v>
          </cell>
          <cell r="C230">
            <v>53.86</v>
          </cell>
          <cell r="D230">
            <v>16003</v>
          </cell>
          <cell r="E230">
            <v>52.23</v>
          </cell>
          <cell r="F230">
            <v>77522</v>
          </cell>
          <cell r="G230">
            <v>52.23</v>
          </cell>
          <cell r="H230">
            <v>14682</v>
          </cell>
          <cell r="I230">
            <v>55.61</v>
          </cell>
          <cell r="J230">
            <v>126963</v>
          </cell>
          <cell r="K230">
            <v>52.861659932421254</v>
          </cell>
        </row>
        <row r="231">
          <cell r="A231">
            <v>37453</v>
          </cell>
          <cell r="B231">
            <v>28611</v>
          </cell>
          <cell r="C231">
            <v>54.64</v>
          </cell>
          <cell r="D231">
            <v>14061</v>
          </cell>
          <cell r="E231">
            <v>52.46</v>
          </cell>
          <cell r="F231">
            <v>79137</v>
          </cell>
          <cell r="G231">
            <v>53.25</v>
          </cell>
          <cell r="H231">
            <v>19966</v>
          </cell>
          <cell r="I231">
            <v>56.03</v>
          </cell>
          <cell r="J231">
            <v>141775</v>
          </cell>
          <cell r="K231">
            <v>53.843663057661786</v>
          </cell>
        </row>
        <row r="232">
          <cell r="A232">
            <v>37454</v>
          </cell>
          <cell r="B232">
            <v>23523</v>
          </cell>
          <cell r="C232">
            <v>53.88</v>
          </cell>
          <cell r="D232">
            <v>6785</v>
          </cell>
          <cell r="E232">
            <v>51.03</v>
          </cell>
          <cell r="F232">
            <v>77850</v>
          </cell>
          <cell r="G232">
            <v>52.8</v>
          </cell>
          <cell r="H232">
            <v>12223</v>
          </cell>
          <cell r="I232">
            <v>55.97</v>
          </cell>
          <cell r="J232">
            <v>120381</v>
          </cell>
          <cell r="K232">
            <v>53.233143934674075</v>
          </cell>
        </row>
        <row r="233">
          <cell r="A233">
            <v>37455</v>
          </cell>
          <cell r="B233">
            <v>12507</v>
          </cell>
          <cell r="C233">
            <v>53.7</v>
          </cell>
          <cell r="D233">
            <v>6947</v>
          </cell>
          <cell r="E233">
            <v>52.68</v>
          </cell>
          <cell r="F233">
            <v>73461</v>
          </cell>
          <cell r="G233">
            <v>53.26</v>
          </cell>
          <cell r="H233">
            <v>8520</v>
          </cell>
          <cell r="I233">
            <v>55.48</v>
          </cell>
          <cell r="J233">
            <v>101435</v>
          </cell>
          <cell r="K233">
            <v>53.460997880416024</v>
          </cell>
        </row>
        <row r="234">
          <cell r="A234">
            <v>37456</v>
          </cell>
          <cell r="B234">
            <v>22000</v>
          </cell>
          <cell r="C234">
            <v>54.24</v>
          </cell>
          <cell r="D234">
            <v>95727</v>
          </cell>
          <cell r="E234">
            <v>52.02</v>
          </cell>
          <cell r="F234">
            <v>76412</v>
          </cell>
          <cell r="G234">
            <v>53.9</v>
          </cell>
          <cell r="H234">
            <v>37770</v>
          </cell>
          <cell r="I234">
            <v>56.49</v>
          </cell>
          <cell r="J234">
            <v>231909</v>
          </cell>
          <cell r="K234">
            <v>53.578052770698854</v>
          </cell>
        </row>
        <row r="235">
          <cell r="A235">
            <v>37459</v>
          </cell>
          <cell r="B235">
            <v>24523</v>
          </cell>
          <cell r="C235">
            <v>54.84</v>
          </cell>
          <cell r="D235">
            <v>23375</v>
          </cell>
          <cell r="E235">
            <v>50.48</v>
          </cell>
          <cell r="F235">
            <v>78196</v>
          </cell>
          <cell r="G235">
            <v>54</v>
          </cell>
          <cell r="H235">
            <v>27656</v>
          </cell>
          <cell r="I235">
            <v>56.25</v>
          </cell>
          <cell r="J235">
            <v>153750</v>
          </cell>
          <cell r="K235">
            <v>54.003546796747969</v>
          </cell>
        </row>
        <row r="236">
          <cell r="A236">
            <v>37460</v>
          </cell>
          <cell r="B236">
            <v>30837</v>
          </cell>
          <cell r="C236">
            <v>54.69</v>
          </cell>
          <cell r="D236">
            <v>13181</v>
          </cell>
          <cell r="E236">
            <v>49</v>
          </cell>
          <cell r="F236">
            <v>75185</v>
          </cell>
          <cell r="G236">
            <v>54</v>
          </cell>
          <cell r="H236">
            <v>14646</v>
          </cell>
          <cell r="I236">
            <v>55.29</v>
          </cell>
          <cell r="J236">
            <v>133849</v>
          </cell>
          <cell r="K236">
            <v>53.807737599832649</v>
          </cell>
        </row>
        <row r="237">
          <cell r="A237">
            <v>37461</v>
          </cell>
          <cell r="B237">
            <v>17359</v>
          </cell>
          <cell r="C237">
            <v>53.7</v>
          </cell>
          <cell r="D237">
            <v>7511</v>
          </cell>
          <cell r="E237">
            <v>50.22</v>
          </cell>
          <cell r="F237">
            <v>72028</v>
          </cell>
          <cell r="G237">
            <v>52.92</v>
          </cell>
          <cell r="H237">
            <v>11465</v>
          </cell>
          <cell r="I237">
            <v>54.97</v>
          </cell>
          <cell r="J237">
            <v>108363</v>
          </cell>
          <cell r="K237">
            <v>53.074698282624148</v>
          </cell>
        </row>
        <row r="238">
          <cell r="A238">
            <v>37462</v>
          </cell>
          <cell r="B238">
            <v>15046</v>
          </cell>
          <cell r="C238">
            <v>53.38</v>
          </cell>
          <cell r="D238">
            <v>8000</v>
          </cell>
          <cell r="E238">
            <v>51.46</v>
          </cell>
          <cell r="F238">
            <v>71322</v>
          </cell>
          <cell r="G238">
            <v>52.77</v>
          </cell>
          <cell r="H238">
            <v>10090</v>
          </cell>
          <cell r="I238">
            <v>55.13</v>
          </cell>
          <cell r="J238">
            <v>104458</v>
          </cell>
          <cell r="K238">
            <v>52.985497711999081</v>
          </cell>
        </row>
        <row r="239">
          <cell r="A239">
            <v>37463</v>
          </cell>
          <cell r="B239">
            <v>17247</v>
          </cell>
          <cell r="C239">
            <v>52.6</v>
          </cell>
          <cell r="D239">
            <v>11796</v>
          </cell>
          <cell r="E239">
            <v>46.72</v>
          </cell>
          <cell r="F239">
            <v>72539</v>
          </cell>
          <cell r="G239">
            <v>52.35</v>
          </cell>
          <cell r="H239">
            <v>130947</v>
          </cell>
          <cell r="I239">
            <v>54.59</v>
          </cell>
          <cell r="J239">
            <v>232529</v>
          </cell>
          <cell r="K239">
            <v>53.344377260470736</v>
          </cell>
        </row>
        <row r="240">
          <cell r="A240">
            <v>37466</v>
          </cell>
          <cell r="B240">
            <v>19217</v>
          </cell>
          <cell r="C240">
            <v>53.14</v>
          </cell>
          <cell r="D240">
            <v>10617</v>
          </cell>
          <cell r="E240">
            <v>52.25</v>
          </cell>
          <cell r="F240">
            <v>77102</v>
          </cell>
          <cell r="G240">
            <v>52.26</v>
          </cell>
          <cell r="H240">
            <v>18497</v>
          </cell>
          <cell r="I240">
            <v>54.44</v>
          </cell>
          <cell r="J240">
            <v>125433</v>
          </cell>
          <cell r="K240">
            <v>52.715448326995286</v>
          </cell>
        </row>
        <row r="241">
          <cell r="A241">
            <v>37467</v>
          </cell>
          <cell r="B241">
            <v>24107</v>
          </cell>
          <cell r="C241">
            <v>53.96</v>
          </cell>
          <cell r="D241">
            <v>9595</v>
          </cell>
          <cell r="E241">
            <v>50.15</v>
          </cell>
          <cell r="F241">
            <v>76074</v>
          </cell>
          <cell r="G241">
            <v>51.9</v>
          </cell>
          <cell r="H241">
            <v>18160</v>
          </cell>
          <cell r="I241">
            <v>54.7</v>
          </cell>
          <cell r="J241">
            <v>127936</v>
          </cell>
          <cell r="K241">
            <v>52.554367574412211</v>
          </cell>
        </row>
        <row r="242">
          <cell r="A242">
            <v>37468</v>
          </cell>
          <cell r="B242">
            <v>22211</v>
          </cell>
          <cell r="C242">
            <v>53.68</v>
          </cell>
          <cell r="D242">
            <v>9158</v>
          </cell>
          <cell r="E242">
            <v>50.76</v>
          </cell>
          <cell r="F242">
            <v>70998</v>
          </cell>
          <cell r="G242">
            <v>52.18</v>
          </cell>
          <cell r="H242">
            <v>14369</v>
          </cell>
          <cell r="I242">
            <v>55.29</v>
          </cell>
          <cell r="J242">
            <v>116736</v>
          </cell>
          <cell r="K242">
            <v>52.736809638843198</v>
          </cell>
        </row>
        <row r="243">
          <cell r="A243">
            <v>37469</v>
          </cell>
          <cell r="B243">
            <v>18797</v>
          </cell>
          <cell r="C243">
            <v>53.02</v>
          </cell>
          <cell r="D243">
            <v>35232</v>
          </cell>
          <cell r="E243">
            <v>44.42</v>
          </cell>
          <cell r="F243">
            <v>66954</v>
          </cell>
          <cell r="G243">
            <v>51.26</v>
          </cell>
          <cell r="H243">
            <v>11281</v>
          </cell>
          <cell r="I243">
            <v>54.7</v>
          </cell>
          <cell r="J243">
            <v>132264</v>
          </cell>
          <cell r="K243">
            <v>49.981515151515154</v>
          </cell>
        </row>
        <row r="244">
          <cell r="A244">
            <v>37470</v>
          </cell>
          <cell r="B244">
            <v>22840</v>
          </cell>
          <cell r="C244">
            <v>51.63</v>
          </cell>
          <cell r="D244">
            <v>9123</v>
          </cell>
          <cell r="E244">
            <v>49.33</v>
          </cell>
          <cell r="F244">
            <v>67008</v>
          </cell>
          <cell r="G244">
            <v>50.57</v>
          </cell>
          <cell r="H244">
            <v>127238</v>
          </cell>
          <cell r="I244">
            <v>54.07</v>
          </cell>
          <cell r="J244">
            <v>226209</v>
          </cell>
          <cell r="K244">
            <v>52.595696943976584</v>
          </cell>
        </row>
        <row r="245">
          <cell r="A245">
            <v>37473</v>
          </cell>
          <cell r="B245">
            <v>24151</v>
          </cell>
          <cell r="C245">
            <v>50.17</v>
          </cell>
          <cell r="D245">
            <v>15410</v>
          </cell>
          <cell r="E245">
            <v>49.07</v>
          </cell>
          <cell r="F245">
            <v>71459</v>
          </cell>
          <cell r="G245">
            <v>49.83</v>
          </cell>
          <cell r="H245">
            <v>7456</v>
          </cell>
          <cell r="I245">
            <v>53.73</v>
          </cell>
          <cell r="J245">
            <v>118476</v>
          </cell>
          <cell r="K245">
            <v>50.045893007866567</v>
          </cell>
        </row>
        <row r="246">
          <cell r="A246">
            <v>37474</v>
          </cell>
          <cell r="B246">
            <v>27004</v>
          </cell>
          <cell r="C246">
            <v>48.93</v>
          </cell>
          <cell r="D246">
            <v>10546</v>
          </cell>
          <cell r="E246">
            <v>48.89</v>
          </cell>
          <cell r="F246">
            <v>72491</v>
          </cell>
          <cell r="G246">
            <v>49.11</v>
          </cell>
          <cell r="H246">
            <v>15867</v>
          </cell>
          <cell r="I246">
            <v>52.97</v>
          </cell>
          <cell r="J246">
            <v>125908</v>
          </cell>
          <cell r="K246">
            <v>49.539407027353306</v>
          </cell>
        </row>
        <row r="247">
          <cell r="A247">
            <v>37475</v>
          </cell>
          <cell r="B247">
            <v>16108</v>
          </cell>
          <cell r="C247">
            <v>47.64</v>
          </cell>
          <cell r="D247">
            <v>6209</v>
          </cell>
          <cell r="E247">
            <v>50.86</v>
          </cell>
          <cell r="F247">
            <v>69445</v>
          </cell>
          <cell r="G247">
            <v>48.06</v>
          </cell>
          <cell r="H247">
            <v>14295</v>
          </cell>
          <cell r="I247">
            <v>53.19</v>
          </cell>
          <cell r="J247">
            <v>106057</v>
          </cell>
          <cell r="K247">
            <v>48.851585562480558</v>
          </cell>
        </row>
        <row r="248">
          <cell r="A248">
            <v>37476</v>
          </cell>
          <cell r="B248">
            <v>16520</v>
          </cell>
          <cell r="C248">
            <v>46.67</v>
          </cell>
          <cell r="D248">
            <v>10375</v>
          </cell>
          <cell r="E248">
            <v>48.21</v>
          </cell>
          <cell r="F248">
            <v>63470</v>
          </cell>
          <cell r="G248">
            <v>47.33</v>
          </cell>
          <cell r="H248">
            <v>12463</v>
          </cell>
          <cell r="I248">
            <v>52.41</v>
          </cell>
          <cell r="J248">
            <v>102828</v>
          </cell>
          <cell r="K248">
            <v>47.928463842533162</v>
          </cell>
        </row>
        <row r="249">
          <cell r="A249">
            <v>37477</v>
          </cell>
          <cell r="B249">
            <v>18630</v>
          </cell>
          <cell r="C249">
            <v>46.87</v>
          </cell>
          <cell r="D249">
            <v>24948</v>
          </cell>
          <cell r="E249">
            <v>43.32</v>
          </cell>
          <cell r="F249">
            <v>78084</v>
          </cell>
          <cell r="G249">
            <v>47.15</v>
          </cell>
          <cell r="H249">
            <v>139337</v>
          </cell>
          <cell r="I249">
            <v>53.21</v>
          </cell>
          <cell r="J249">
            <v>260999</v>
          </cell>
          <cell r="K249">
            <v>49.999110456361912</v>
          </cell>
        </row>
        <row r="250">
          <cell r="A250">
            <v>37480</v>
          </cell>
          <cell r="B250">
            <v>24360</v>
          </cell>
          <cell r="C250">
            <v>47.03</v>
          </cell>
          <cell r="D250">
            <v>3500</v>
          </cell>
          <cell r="E250">
            <v>50.68</v>
          </cell>
          <cell r="F250">
            <v>79262</v>
          </cell>
          <cell r="G250">
            <v>46.65</v>
          </cell>
          <cell r="H250">
            <v>21934</v>
          </cell>
          <cell r="I250">
            <v>52.75</v>
          </cell>
          <cell r="J250">
            <v>129056</v>
          </cell>
          <cell r="K250">
            <v>47.867759732209272</v>
          </cell>
        </row>
        <row r="251">
          <cell r="A251">
            <v>37481</v>
          </cell>
          <cell r="B251">
            <v>29933</v>
          </cell>
          <cell r="C251">
            <v>46.7</v>
          </cell>
          <cell r="D251">
            <v>10168</v>
          </cell>
          <cell r="E251">
            <v>43.91</v>
          </cell>
          <cell r="F251">
            <v>73304</v>
          </cell>
          <cell r="G251">
            <v>46.29</v>
          </cell>
          <cell r="H251">
            <v>24825</v>
          </cell>
          <cell r="I251">
            <v>53.57</v>
          </cell>
          <cell r="J251">
            <v>138230</v>
          </cell>
          <cell r="K251">
            <v>47.511143673587505</v>
          </cell>
        </row>
        <row r="252">
          <cell r="A252">
            <v>37482</v>
          </cell>
          <cell r="B252">
            <v>22877</v>
          </cell>
          <cell r="C252">
            <v>45.94</v>
          </cell>
          <cell r="D252">
            <v>8535</v>
          </cell>
          <cell r="E252">
            <v>44.63</v>
          </cell>
          <cell r="F252">
            <v>70961</v>
          </cell>
          <cell r="G252">
            <v>46.07</v>
          </cell>
          <cell r="H252">
            <v>18292</v>
          </cell>
          <cell r="I252">
            <v>52.78</v>
          </cell>
          <cell r="J252">
            <v>120665</v>
          </cell>
          <cell r="K252">
            <v>46.960688352049061</v>
          </cell>
        </row>
        <row r="253">
          <cell r="A253">
            <v>37483</v>
          </cell>
          <cell r="B253">
            <v>18666</v>
          </cell>
          <cell r="C253">
            <v>44.63</v>
          </cell>
          <cell r="D253">
            <v>33531</v>
          </cell>
          <cell r="E253">
            <v>42.83</v>
          </cell>
          <cell r="F253">
            <v>75484</v>
          </cell>
          <cell r="G253">
            <v>45.57</v>
          </cell>
          <cell r="H253">
            <v>13574</v>
          </cell>
          <cell r="I253">
            <v>52.21</v>
          </cell>
          <cell r="J253">
            <v>141255</v>
          </cell>
          <cell r="K253">
            <v>45.433441152525567</v>
          </cell>
        </row>
        <row r="254">
          <cell r="A254">
            <v>37484</v>
          </cell>
          <cell r="B254">
            <v>19760</v>
          </cell>
          <cell r="C254">
            <v>43.15</v>
          </cell>
          <cell r="D254">
            <v>8302</v>
          </cell>
          <cell r="E254">
            <v>45.98</v>
          </cell>
          <cell r="F254">
            <v>91262</v>
          </cell>
          <cell r="G254">
            <v>45.23</v>
          </cell>
          <cell r="H254">
            <v>135086</v>
          </cell>
          <cell r="I254">
            <v>53.09</v>
          </cell>
          <cell r="J254">
            <v>254410</v>
          </cell>
          <cell r="K254">
            <v>49.266404465233286</v>
          </cell>
        </row>
        <row r="255">
          <cell r="A255">
            <v>37487</v>
          </cell>
          <cell r="B255">
            <v>26869</v>
          </cell>
          <cell r="C255">
            <v>42.02</v>
          </cell>
          <cell r="D255">
            <v>13715</v>
          </cell>
          <cell r="E255">
            <v>49.22</v>
          </cell>
          <cell r="F255">
            <v>92484</v>
          </cell>
          <cell r="G255">
            <v>44.03</v>
          </cell>
          <cell r="H255">
            <v>55475</v>
          </cell>
          <cell r="I255">
            <v>52.79</v>
          </cell>
          <cell r="J255">
            <v>188543</v>
          </cell>
          <cell r="K255">
            <v>46.69854330311918</v>
          </cell>
        </row>
        <row r="256">
          <cell r="A256">
            <v>37488</v>
          </cell>
          <cell r="B256">
            <v>24096</v>
          </cell>
          <cell r="C256">
            <v>41.44</v>
          </cell>
          <cell r="D256">
            <v>19524</v>
          </cell>
          <cell r="E256">
            <v>43.12</v>
          </cell>
          <cell r="F256">
            <v>82092</v>
          </cell>
          <cell r="G256">
            <v>43.15</v>
          </cell>
          <cell r="H256">
            <v>15003</v>
          </cell>
          <cell r="I256">
            <v>51.96</v>
          </cell>
          <cell r="J256">
            <v>140715</v>
          </cell>
          <cell r="K256">
            <v>43.792337703869521</v>
          </cell>
        </row>
        <row r="257">
          <cell r="A257">
            <v>37489</v>
          </cell>
          <cell r="B257">
            <v>17504</v>
          </cell>
          <cell r="C257">
            <v>40.93</v>
          </cell>
          <cell r="D257">
            <v>9179</v>
          </cell>
          <cell r="E257">
            <v>42.41</v>
          </cell>
          <cell r="F257">
            <v>76774</v>
          </cell>
          <cell r="G257">
            <v>42.53</v>
          </cell>
          <cell r="H257">
            <v>15054</v>
          </cell>
          <cell r="I257">
            <v>50.82</v>
          </cell>
          <cell r="J257">
            <v>118511</v>
          </cell>
          <cell r="K257">
            <v>43.337433740327903</v>
          </cell>
        </row>
        <row r="258">
          <cell r="A258">
            <v>37490</v>
          </cell>
          <cell r="B258">
            <v>19524</v>
          </cell>
          <cell r="C258">
            <v>39.700000000000003</v>
          </cell>
          <cell r="D258">
            <v>13997</v>
          </cell>
          <cell r="E258">
            <v>44.06</v>
          </cell>
          <cell r="F258">
            <v>70905</v>
          </cell>
          <cell r="G258">
            <v>41.29</v>
          </cell>
          <cell r="H258">
            <v>12925</v>
          </cell>
          <cell r="I258">
            <v>50.86</v>
          </cell>
          <cell r="J258">
            <v>117351</v>
          </cell>
          <cell r="K258">
            <v>42.409894845378396</v>
          </cell>
        </row>
        <row r="259">
          <cell r="A259">
            <v>37491</v>
          </cell>
          <cell r="B259">
            <v>16391</v>
          </cell>
          <cell r="C259">
            <v>38.590000000000003</v>
          </cell>
          <cell r="D259">
            <v>41034</v>
          </cell>
          <cell r="E259">
            <v>43.04</v>
          </cell>
          <cell r="F259">
            <v>90095</v>
          </cell>
          <cell r="G259">
            <v>40.29</v>
          </cell>
          <cell r="H259">
            <v>141490</v>
          </cell>
          <cell r="I259">
            <v>52.47</v>
          </cell>
          <cell r="J259">
            <v>289010</v>
          </cell>
          <cell r="K259">
            <v>46.546970347046809</v>
          </cell>
        </row>
        <row r="260">
          <cell r="A260">
            <v>37494</v>
          </cell>
          <cell r="B260">
            <v>30168</v>
          </cell>
          <cell r="C260">
            <v>37.01</v>
          </cell>
          <cell r="D260">
            <v>3220</v>
          </cell>
          <cell r="E260">
            <v>43.47</v>
          </cell>
          <cell r="F260">
            <v>79452</v>
          </cell>
          <cell r="G260">
            <v>39.25</v>
          </cell>
          <cell r="H260">
            <v>30706</v>
          </cell>
          <cell r="I260">
            <v>52.64</v>
          </cell>
          <cell r="J260">
            <v>143546</v>
          </cell>
          <cell r="K260">
            <v>41.738160032324132</v>
          </cell>
        </row>
        <row r="261">
          <cell r="A261">
            <v>37495</v>
          </cell>
          <cell r="B261">
            <v>19361</v>
          </cell>
          <cell r="C261">
            <v>35.26</v>
          </cell>
          <cell r="D261">
            <v>19330</v>
          </cell>
          <cell r="E261">
            <v>45.14</v>
          </cell>
          <cell r="F261">
            <v>82809</v>
          </cell>
          <cell r="G261">
            <v>38.29</v>
          </cell>
          <cell r="H261">
            <v>21466</v>
          </cell>
          <cell r="I261">
            <v>51.2</v>
          </cell>
          <cell r="J261">
            <v>142966</v>
          </cell>
          <cell r="K261">
            <v>40.744238979897318</v>
          </cell>
        </row>
        <row r="262">
          <cell r="A262">
            <v>37496</v>
          </cell>
          <cell r="B262">
            <v>11948</v>
          </cell>
          <cell r="C262">
            <v>33.03</v>
          </cell>
          <cell r="D262">
            <v>13364</v>
          </cell>
          <cell r="E262">
            <v>40.4</v>
          </cell>
          <cell r="F262">
            <v>75008</v>
          </cell>
          <cell r="G262">
            <v>36.18</v>
          </cell>
          <cell r="H262">
            <v>22216</v>
          </cell>
          <cell r="I262">
            <v>50</v>
          </cell>
          <cell r="J262">
            <v>122536</v>
          </cell>
          <cell r="K262">
            <v>38.838688059019397</v>
          </cell>
        </row>
        <row r="263">
          <cell r="A263">
            <v>37497</v>
          </cell>
          <cell r="B263">
            <v>15046</v>
          </cell>
          <cell r="C263">
            <v>30.47</v>
          </cell>
          <cell r="D263">
            <v>4132</v>
          </cell>
          <cell r="E263">
            <v>43.55</v>
          </cell>
          <cell r="F263">
            <v>66596</v>
          </cell>
          <cell r="G263">
            <v>34.409999999999997</v>
          </cell>
          <cell r="H263">
            <v>20756</v>
          </cell>
          <cell r="I263">
            <v>49.1</v>
          </cell>
          <cell r="J263">
            <v>106530</v>
          </cell>
          <cell r="K263">
            <v>37.070197878531872</v>
          </cell>
        </row>
        <row r="264">
          <cell r="A264">
            <v>37498</v>
          </cell>
          <cell r="B264">
            <v>19466</v>
          </cell>
          <cell r="C264">
            <v>28.29</v>
          </cell>
          <cell r="D264">
            <v>9333</v>
          </cell>
          <cell r="E264">
            <v>40.94</v>
          </cell>
          <cell r="F264">
            <v>101896</v>
          </cell>
          <cell r="G264">
            <v>32.08</v>
          </cell>
          <cell r="H264">
            <v>171508</v>
          </cell>
          <cell r="I264">
            <v>51.39</v>
          </cell>
          <cell r="J264">
            <v>302203</v>
          </cell>
          <cell r="K264">
            <v>43.068420763526504</v>
          </cell>
        </row>
        <row r="265">
          <cell r="A265">
            <v>37501</v>
          </cell>
        </row>
        <row r="266">
          <cell r="A266">
            <v>37502</v>
          </cell>
          <cell r="B266">
            <v>21862</v>
          </cell>
          <cell r="C266">
            <v>26.64</v>
          </cell>
          <cell r="D266">
            <v>6953</v>
          </cell>
          <cell r="E266">
            <v>41.68</v>
          </cell>
          <cell r="F266">
            <v>82791</v>
          </cell>
          <cell r="G266">
            <v>31.02</v>
          </cell>
          <cell r="H266">
            <v>24282</v>
          </cell>
          <cell r="I266">
            <v>51.22</v>
          </cell>
          <cell r="J266">
            <v>135888</v>
          </cell>
          <cell r="K266">
            <v>34.470340133050748</v>
          </cell>
        </row>
        <row r="267">
          <cell r="A267">
            <v>37503</v>
          </cell>
          <cell r="B267">
            <v>20346</v>
          </cell>
          <cell r="C267">
            <v>25.93</v>
          </cell>
          <cell r="D267">
            <v>8415</v>
          </cell>
          <cell r="E267">
            <v>38.18</v>
          </cell>
          <cell r="F267">
            <v>75765</v>
          </cell>
          <cell r="G267">
            <v>29.32</v>
          </cell>
          <cell r="H267">
            <v>23748</v>
          </cell>
          <cell r="I267">
            <v>47.26</v>
          </cell>
          <cell r="J267">
            <v>128274</v>
          </cell>
          <cell r="K267">
            <v>32.684852425277143</v>
          </cell>
        </row>
        <row r="268">
          <cell r="A268">
            <v>37504</v>
          </cell>
          <cell r="B268">
            <v>21118</v>
          </cell>
          <cell r="C268">
            <v>27</v>
          </cell>
          <cell r="D268">
            <v>16117</v>
          </cell>
          <cell r="E268">
            <v>41.23</v>
          </cell>
          <cell r="F268">
            <v>76913</v>
          </cell>
          <cell r="G268">
            <v>28.66</v>
          </cell>
          <cell r="H268">
            <v>19017</v>
          </cell>
          <cell r="I268">
            <v>47.49</v>
          </cell>
          <cell r="J268">
            <v>133165</v>
          </cell>
          <cell r="K268">
            <v>32.607170202380509</v>
          </cell>
        </row>
        <row r="269">
          <cell r="A269">
            <v>37505</v>
          </cell>
          <cell r="B269">
            <v>36426</v>
          </cell>
          <cell r="C269">
            <v>29.25</v>
          </cell>
          <cell r="D269">
            <v>15232</v>
          </cell>
          <cell r="E269">
            <v>41.83</v>
          </cell>
          <cell r="F269">
            <v>139914</v>
          </cell>
          <cell r="G269">
            <v>28.54</v>
          </cell>
          <cell r="H269">
            <v>163801</v>
          </cell>
          <cell r="I269">
            <v>51.34</v>
          </cell>
          <cell r="J269">
            <v>355373</v>
          </cell>
          <cell r="K269">
            <v>39.691546515914268</v>
          </cell>
        </row>
        <row r="270">
          <cell r="A270">
            <v>37508</v>
          </cell>
          <cell r="B270">
            <v>15160</v>
          </cell>
          <cell r="C270">
            <v>32.5</v>
          </cell>
          <cell r="D270">
            <v>8801</v>
          </cell>
          <cell r="E270">
            <v>40.770000000000003</v>
          </cell>
          <cell r="F270">
            <v>73514</v>
          </cell>
          <cell r="G270">
            <v>29.96</v>
          </cell>
          <cell r="H270">
            <v>44849</v>
          </cell>
          <cell r="I270">
            <v>51.3</v>
          </cell>
          <cell r="J270">
            <v>142324</v>
          </cell>
          <cell r="K270">
            <v>37.623660872375709</v>
          </cell>
        </row>
        <row r="271">
          <cell r="A271">
            <v>37509</v>
          </cell>
          <cell r="B271">
            <v>22625</v>
          </cell>
          <cell r="C271">
            <v>36.020000000000003</v>
          </cell>
          <cell r="D271">
            <v>9850</v>
          </cell>
          <cell r="E271">
            <v>42.66</v>
          </cell>
          <cell r="F271">
            <v>73638</v>
          </cell>
          <cell r="G271">
            <v>31.41</v>
          </cell>
          <cell r="H271">
            <v>24121</v>
          </cell>
          <cell r="I271">
            <v>48.54</v>
          </cell>
          <cell r="J271">
            <v>130234</v>
          </cell>
          <cell r="K271">
            <v>36.234442772240733</v>
          </cell>
        </row>
        <row r="272">
          <cell r="A272">
            <v>37510</v>
          </cell>
          <cell r="B272">
            <v>23063</v>
          </cell>
          <cell r="C272">
            <v>37.369999999999997</v>
          </cell>
          <cell r="D272">
            <v>3847</v>
          </cell>
          <cell r="E272">
            <v>39.69</v>
          </cell>
          <cell r="F272">
            <v>67081</v>
          </cell>
          <cell r="G272">
            <v>33.69</v>
          </cell>
          <cell r="H272">
            <v>22034</v>
          </cell>
          <cell r="I272">
            <v>50.04</v>
          </cell>
          <cell r="J272">
            <v>116025</v>
          </cell>
          <cell r="K272">
            <v>37.725421159232923</v>
          </cell>
        </row>
        <row r="273">
          <cell r="A273">
            <v>37511</v>
          </cell>
          <cell r="B273">
            <v>24013</v>
          </cell>
          <cell r="C273">
            <v>37.880000000000003</v>
          </cell>
          <cell r="D273">
            <v>15358</v>
          </cell>
          <cell r="E273">
            <v>41.51</v>
          </cell>
          <cell r="F273">
            <v>71952</v>
          </cell>
          <cell r="G273">
            <v>35.53</v>
          </cell>
          <cell r="H273">
            <v>22307</v>
          </cell>
          <cell r="I273">
            <v>47.75</v>
          </cell>
          <cell r="J273">
            <v>133630</v>
          </cell>
          <cell r="K273">
            <v>38.6794644166729</v>
          </cell>
        </row>
        <row r="274">
          <cell r="A274">
            <v>37512</v>
          </cell>
          <cell r="B274">
            <v>23739</v>
          </cell>
          <cell r="C274">
            <v>38.020000000000003</v>
          </cell>
          <cell r="D274">
            <v>10877</v>
          </cell>
          <cell r="E274">
            <v>41.19</v>
          </cell>
          <cell r="F274">
            <v>114698</v>
          </cell>
          <cell r="G274">
            <v>36.32</v>
          </cell>
          <cell r="H274">
            <v>180521</v>
          </cell>
          <cell r="I274">
            <v>52.84</v>
          </cell>
          <cell r="J274">
            <v>329835</v>
          </cell>
          <cell r="K274">
            <v>45.644462867797536</v>
          </cell>
        </row>
        <row r="275">
          <cell r="A275">
            <v>37515</v>
          </cell>
          <cell r="B275">
            <v>24040</v>
          </cell>
          <cell r="C275">
            <v>37.950000000000003</v>
          </cell>
          <cell r="D275">
            <v>9674</v>
          </cell>
          <cell r="E275">
            <v>41.41</v>
          </cell>
          <cell r="F275">
            <v>81350</v>
          </cell>
          <cell r="G275">
            <v>37.08</v>
          </cell>
          <cell r="H275">
            <v>21253</v>
          </cell>
          <cell r="I275">
            <v>50.14</v>
          </cell>
          <cell r="J275">
            <v>136317</v>
          </cell>
          <cell r="K275">
            <v>39.576881533484453</v>
          </cell>
        </row>
        <row r="276">
          <cell r="A276">
            <v>37516</v>
          </cell>
          <cell r="B276">
            <v>29170</v>
          </cell>
          <cell r="C276">
            <v>37.06</v>
          </cell>
          <cell r="D276">
            <v>14540</v>
          </cell>
          <cell r="E276">
            <v>40.96</v>
          </cell>
          <cell r="F276">
            <v>73510</v>
          </cell>
          <cell r="G276">
            <v>36.770000000000003</v>
          </cell>
          <cell r="H276">
            <v>26860</v>
          </cell>
          <cell r="I276">
            <v>50.15</v>
          </cell>
          <cell r="J276">
            <v>144080</v>
          </cell>
          <cell r="K276">
            <v>39.745907134925048</v>
          </cell>
        </row>
        <row r="277">
          <cell r="A277">
            <v>37517</v>
          </cell>
          <cell r="B277">
            <v>16624</v>
          </cell>
          <cell r="C277">
            <v>37.76</v>
          </cell>
          <cell r="D277">
            <v>6570</v>
          </cell>
          <cell r="E277">
            <v>40.799999999999997</v>
          </cell>
          <cell r="F277">
            <v>78208</v>
          </cell>
          <cell r="G277">
            <v>36.96</v>
          </cell>
          <cell r="H277">
            <v>21934</v>
          </cell>
          <cell r="I277">
            <v>48.52</v>
          </cell>
          <cell r="J277">
            <v>123336</v>
          </cell>
          <cell r="K277">
            <v>39.328205876629688</v>
          </cell>
        </row>
        <row r="278">
          <cell r="A278">
            <v>37518</v>
          </cell>
          <cell r="B278">
            <v>20856</v>
          </cell>
          <cell r="C278">
            <v>39.92</v>
          </cell>
          <cell r="D278">
            <v>31777</v>
          </cell>
          <cell r="E278">
            <v>42.59</v>
          </cell>
          <cell r="F278">
            <v>75995</v>
          </cell>
          <cell r="G278">
            <v>37.74</v>
          </cell>
          <cell r="H278">
            <v>18355</v>
          </cell>
          <cell r="I278">
            <v>50.16</v>
          </cell>
          <cell r="J278">
            <v>146983</v>
          </cell>
          <cell r="K278">
            <v>40.648864494533377</v>
          </cell>
        </row>
        <row r="279">
          <cell r="A279">
            <v>37519</v>
          </cell>
          <cell r="B279">
            <v>29796</v>
          </cell>
          <cell r="C279">
            <v>41.68</v>
          </cell>
          <cell r="D279">
            <v>10470</v>
          </cell>
          <cell r="E279">
            <v>41.7</v>
          </cell>
          <cell r="F279">
            <v>115783</v>
          </cell>
          <cell r="G279">
            <v>38.82</v>
          </cell>
          <cell r="H279">
            <v>172267</v>
          </cell>
          <cell r="I279">
            <v>52.85</v>
          </cell>
          <cell r="J279">
            <v>328316</v>
          </cell>
          <cell r="K279">
            <v>46.532923433521368</v>
          </cell>
        </row>
        <row r="280">
          <cell r="A280">
            <v>37522</v>
          </cell>
          <cell r="B280">
            <v>28104</v>
          </cell>
          <cell r="C280">
            <v>41.65</v>
          </cell>
          <cell r="D280">
            <v>10870</v>
          </cell>
          <cell r="E280">
            <v>41.28</v>
          </cell>
          <cell r="F280">
            <v>79926</v>
          </cell>
          <cell r="G280">
            <v>39.56</v>
          </cell>
          <cell r="H280">
            <v>35634</v>
          </cell>
          <cell r="I280">
            <v>53.3</v>
          </cell>
          <cell r="J280">
            <v>154534</v>
          </cell>
          <cell r="K280">
            <v>43.229386154503217</v>
          </cell>
        </row>
        <row r="281">
          <cell r="A281">
            <v>37523</v>
          </cell>
          <cell r="B281">
            <v>20156</v>
          </cell>
          <cell r="C281">
            <v>40.43</v>
          </cell>
          <cell r="D281">
            <v>27283</v>
          </cell>
          <cell r="E281">
            <v>43.4</v>
          </cell>
          <cell r="F281">
            <v>76870</v>
          </cell>
          <cell r="G281">
            <v>40.18</v>
          </cell>
          <cell r="H281">
            <v>20203</v>
          </cell>
          <cell r="I281">
            <v>49.55</v>
          </cell>
          <cell r="J281">
            <v>144512</v>
          </cell>
          <cell r="K281">
            <v>42.132726209588128</v>
          </cell>
        </row>
        <row r="282">
          <cell r="A282">
            <v>37524</v>
          </cell>
          <cell r="B282">
            <v>18947</v>
          </cell>
          <cell r="C282">
            <v>39.450000000000003</v>
          </cell>
          <cell r="D282">
            <v>7063</v>
          </cell>
          <cell r="E282">
            <v>40.31</v>
          </cell>
          <cell r="F282">
            <v>78915</v>
          </cell>
          <cell r="G282">
            <v>39.69</v>
          </cell>
          <cell r="H282">
            <v>25574</v>
          </cell>
          <cell r="I282">
            <v>49.72</v>
          </cell>
          <cell r="J282">
            <v>130499</v>
          </cell>
          <cell r="K282">
            <v>41.654298577000588</v>
          </cell>
        </row>
        <row r="283">
          <cell r="A283">
            <v>37525</v>
          </cell>
          <cell r="B283">
            <v>17103</v>
          </cell>
          <cell r="C283">
            <v>41.93</v>
          </cell>
          <cell r="D283">
            <v>10747</v>
          </cell>
          <cell r="E283">
            <v>40.700000000000003</v>
          </cell>
          <cell r="F283">
            <v>72423</v>
          </cell>
          <cell r="G283">
            <v>40.659999999999997</v>
          </cell>
          <cell r="H283">
            <v>20113</v>
          </cell>
          <cell r="I283">
            <v>50.49</v>
          </cell>
          <cell r="J283">
            <v>120386</v>
          </cell>
          <cell r="K283">
            <v>42.486304387553361</v>
          </cell>
        </row>
        <row r="284">
          <cell r="A284">
            <v>37526</v>
          </cell>
          <cell r="B284">
            <v>24261</v>
          </cell>
          <cell r="C284">
            <v>41.94</v>
          </cell>
          <cell r="D284">
            <v>4488</v>
          </cell>
          <cell r="E284">
            <v>38.17</v>
          </cell>
          <cell r="F284">
            <v>104665</v>
          </cell>
          <cell r="G284">
            <v>40.14</v>
          </cell>
          <cell r="H284">
            <v>154495</v>
          </cell>
          <cell r="I284">
            <v>53.63</v>
          </cell>
          <cell r="J284">
            <v>287909</v>
          </cell>
          <cell r="K284">
            <v>47.499846305603505</v>
          </cell>
        </row>
        <row r="285">
          <cell r="A285">
            <v>37529</v>
          </cell>
          <cell r="B285">
            <v>17733</v>
          </cell>
          <cell r="C285">
            <v>41.4</v>
          </cell>
          <cell r="D285">
            <v>20296</v>
          </cell>
          <cell r="E285">
            <v>44.48</v>
          </cell>
          <cell r="F285">
            <v>76895</v>
          </cell>
          <cell r="G285">
            <v>39.96</v>
          </cell>
          <cell r="H285">
            <v>46018</v>
          </cell>
          <cell r="I285">
            <v>53.08</v>
          </cell>
          <cell r="J285">
            <v>160942</v>
          </cell>
          <cell r="K285">
            <v>44.440058654670629</v>
          </cell>
        </row>
        <row r="286">
          <cell r="A286">
            <v>37530</v>
          </cell>
          <cell r="B286">
            <v>16515</v>
          </cell>
          <cell r="C286">
            <v>41.55</v>
          </cell>
          <cell r="D286">
            <v>8267</v>
          </cell>
          <cell r="E286">
            <v>40.56</v>
          </cell>
          <cell r="F286">
            <v>82725</v>
          </cell>
          <cell r="G286">
            <v>40.65</v>
          </cell>
          <cell r="H286">
            <v>22176</v>
          </cell>
          <cell r="I286">
            <v>50.47</v>
          </cell>
          <cell r="J286">
            <v>129683</v>
          </cell>
          <cell r="K286">
            <v>42.438112474264159</v>
          </cell>
        </row>
        <row r="287">
          <cell r="A287">
            <v>37531</v>
          </cell>
          <cell r="B287">
            <v>20909</v>
          </cell>
          <cell r="C287">
            <v>42.74</v>
          </cell>
          <cell r="D287">
            <v>14211</v>
          </cell>
          <cell r="E287">
            <v>40.130000000000003</v>
          </cell>
          <cell r="F287">
            <v>79542</v>
          </cell>
          <cell r="G287">
            <v>40.99</v>
          </cell>
          <cell r="H287">
            <v>26045</v>
          </cell>
          <cell r="I287">
            <v>52.2</v>
          </cell>
          <cell r="J287">
            <v>140707</v>
          </cell>
          <cell r="K287">
            <v>43.238173438421683</v>
          </cell>
        </row>
        <row r="288">
          <cell r="A288">
            <v>37532</v>
          </cell>
          <cell r="B288">
            <v>18343</v>
          </cell>
          <cell r="C288">
            <v>44.54</v>
          </cell>
          <cell r="D288">
            <v>26524</v>
          </cell>
          <cell r="E288">
            <v>48.69</v>
          </cell>
          <cell r="F288">
            <v>76799</v>
          </cell>
          <cell r="G288">
            <v>42.28</v>
          </cell>
          <cell r="H288">
            <v>27567</v>
          </cell>
          <cell r="I288">
            <v>52.67</v>
          </cell>
          <cell r="J288">
            <v>149233</v>
          </cell>
          <cell r="K288">
            <v>45.616360925532561</v>
          </cell>
        </row>
        <row r="289">
          <cell r="A289">
            <v>37533</v>
          </cell>
          <cell r="B289">
            <v>23482</v>
          </cell>
          <cell r="C289">
            <v>44.38</v>
          </cell>
          <cell r="D289">
            <v>6488</v>
          </cell>
          <cell r="E289">
            <v>39.89</v>
          </cell>
          <cell r="F289">
            <v>85669</v>
          </cell>
          <cell r="G289">
            <v>42.71</v>
          </cell>
          <cell r="H289">
            <v>164224</v>
          </cell>
          <cell r="I289">
            <v>54.63</v>
          </cell>
          <cell r="J289">
            <v>279863</v>
          </cell>
          <cell r="K289">
            <v>49.779419180098841</v>
          </cell>
        </row>
        <row r="290">
          <cell r="A290">
            <v>37536</v>
          </cell>
          <cell r="B290">
            <v>20623</v>
          </cell>
          <cell r="C290">
            <v>43.76</v>
          </cell>
          <cell r="D290">
            <v>4848</v>
          </cell>
          <cell r="E290">
            <v>38.76</v>
          </cell>
          <cell r="F290">
            <v>82556</v>
          </cell>
          <cell r="G290">
            <v>42.82</v>
          </cell>
          <cell r="H290">
            <v>25310</v>
          </cell>
          <cell r="I290">
            <v>52.24</v>
          </cell>
          <cell r="J290">
            <v>133337</v>
          </cell>
          <cell r="K290">
            <v>44.605872938494194</v>
          </cell>
        </row>
        <row r="291">
          <cell r="A291">
            <v>37537</v>
          </cell>
          <cell r="B291">
            <v>20805</v>
          </cell>
          <cell r="C291">
            <v>43.58</v>
          </cell>
          <cell r="D291">
            <v>5622</v>
          </cell>
          <cell r="E291">
            <v>43.09</v>
          </cell>
          <cell r="F291">
            <v>82338</v>
          </cell>
          <cell r="G291">
            <v>42.66</v>
          </cell>
          <cell r="H291">
            <v>25084</v>
          </cell>
          <cell r="I291">
            <v>52.72</v>
          </cell>
          <cell r="J291">
            <v>133849</v>
          </cell>
          <cell r="K291">
            <v>44.706358956734825</v>
          </cell>
        </row>
        <row r="292">
          <cell r="A292">
            <v>37538</v>
          </cell>
          <cell r="B292">
            <v>21608</v>
          </cell>
          <cell r="C292">
            <v>45.36</v>
          </cell>
          <cell r="D292">
            <v>4753</v>
          </cell>
          <cell r="E292">
            <v>39.26</v>
          </cell>
          <cell r="F292">
            <v>68537</v>
          </cell>
          <cell r="G292">
            <v>43.44</v>
          </cell>
          <cell r="H292">
            <v>19383</v>
          </cell>
          <cell r="I292">
            <v>52.36</v>
          </cell>
          <cell r="J292">
            <v>114281</v>
          </cell>
          <cell r="K292">
            <v>45.142086786079922</v>
          </cell>
        </row>
        <row r="293">
          <cell r="A293">
            <v>37539</v>
          </cell>
          <cell r="B293">
            <v>23224</v>
          </cell>
          <cell r="C293">
            <v>45.18</v>
          </cell>
          <cell r="D293">
            <v>28443</v>
          </cell>
          <cell r="E293">
            <v>47.7</v>
          </cell>
          <cell r="F293">
            <v>86171</v>
          </cell>
          <cell r="G293">
            <v>44.66</v>
          </cell>
          <cell r="H293">
            <v>29899</v>
          </cell>
          <cell r="I293">
            <v>53.53</v>
          </cell>
          <cell r="J293">
            <v>167737</v>
          </cell>
          <cell r="K293">
            <v>46.82855750371116</v>
          </cell>
        </row>
        <row r="294">
          <cell r="A294">
            <v>37540</v>
          </cell>
          <cell r="B294">
            <v>17157</v>
          </cell>
          <cell r="C294">
            <v>44.24</v>
          </cell>
          <cell r="D294">
            <v>8275</v>
          </cell>
          <cell r="E294">
            <v>40.630000000000003</v>
          </cell>
          <cell r="F294">
            <v>84808</v>
          </cell>
          <cell r="G294">
            <v>44.82</v>
          </cell>
          <cell r="H294">
            <v>180804</v>
          </cell>
          <cell r="I294">
            <v>54.51</v>
          </cell>
          <cell r="J294">
            <v>291044</v>
          </cell>
          <cell r="K294">
            <v>50.68635508720331</v>
          </cell>
        </row>
        <row r="295">
          <cell r="A295">
            <v>37543</v>
          </cell>
          <cell r="B295">
            <v>16052</v>
          </cell>
          <cell r="C295">
            <v>44.38</v>
          </cell>
          <cell r="D295">
            <v>7701</v>
          </cell>
          <cell r="E295">
            <v>37.5</v>
          </cell>
          <cell r="F295">
            <v>70783</v>
          </cell>
          <cell r="G295">
            <v>43.92</v>
          </cell>
          <cell r="H295">
            <v>17451</v>
          </cell>
          <cell r="I295">
            <v>53.56</v>
          </cell>
          <cell r="J295">
            <v>111987</v>
          </cell>
          <cell r="K295">
            <v>45.04665880861171</v>
          </cell>
        </row>
        <row r="296">
          <cell r="A296">
            <v>37544</v>
          </cell>
          <cell r="B296">
            <v>20609</v>
          </cell>
          <cell r="C296">
            <v>44.64</v>
          </cell>
          <cell r="D296">
            <v>4512</v>
          </cell>
          <cell r="E296">
            <v>38.44</v>
          </cell>
          <cell r="F296">
            <v>85287</v>
          </cell>
          <cell r="G296">
            <v>43.76</v>
          </cell>
          <cell r="H296">
            <v>27006</v>
          </cell>
          <cell r="I296">
            <v>53.2</v>
          </cell>
          <cell r="J296">
            <v>137414</v>
          </cell>
          <cell r="K296">
            <v>45.572542535695057</v>
          </cell>
        </row>
        <row r="297">
          <cell r="A297">
            <v>37545</v>
          </cell>
          <cell r="B297">
            <v>24914</v>
          </cell>
          <cell r="C297">
            <v>44.29</v>
          </cell>
          <cell r="D297">
            <v>8031</v>
          </cell>
          <cell r="E297">
            <v>43.18</v>
          </cell>
          <cell r="F297">
            <v>82508</v>
          </cell>
          <cell r="G297">
            <v>43.73</v>
          </cell>
          <cell r="H297">
            <v>15029</v>
          </cell>
          <cell r="I297">
            <v>52.77</v>
          </cell>
          <cell r="J297">
            <v>130482</v>
          </cell>
          <cell r="K297">
            <v>44.844306571021292</v>
          </cell>
        </row>
        <row r="298">
          <cell r="A298">
            <v>37546</v>
          </cell>
          <cell r="B298">
            <v>24215</v>
          </cell>
          <cell r="C298">
            <v>43.16</v>
          </cell>
          <cell r="D298">
            <v>7180</v>
          </cell>
          <cell r="E298">
            <v>42.18</v>
          </cell>
          <cell r="F298">
            <v>86712</v>
          </cell>
          <cell r="G298">
            <v>43.25</v>
          </cell>
          <cell r="H298">
            <v>19077</v>
          </cell>
          <cell r="I298">
            <v>52.63</v>
          </cell>
          <cell r="J298">
            <v>137184</v>
          </cell>
          <cell r="K298">
            <v>44.482507508164211</v>
          </cell>
        </row>
        <row r="299">
          <cell r="A299">
            <v>37547</v>
          </cell>
          <cell r="B299">
            <v>20355</v>
          </cell>
          <cell r="C299">
            <v>42.22</v>
          </cell>
          <cell r="D299">
            <v>6327</v>
          </cell>
          <cell r="E299">
            <v>35.85</v>
          </cell>
          <cell r="F299">
            <v>106756</v>
          </cell>
          <cell r="G299">
            <v>43.2</v>
          </cell>
          <cell r="H299">
            <v>174156</v>
          </cell>
          <cell r="I299">
            <v>54.03</v>
          </cell>
          <cell r="J299">
            <v>307594</v>
          </cell>
          <cell r="K299">
            <v>49.115779013894937</v>
          </cell>
        </row>
        <row r="300">
          <cell r="A300">
            <v>37550</v>
          </cell>
          <cell r="B300">
            <v>18537</v>
          </cell>
          <cell r="C300">
            <v>41.05</v>
          </cell>
          <cell r="D300">
            <v>5320</v>
          </cell>
          <cell r="E300">
            <v>38.36</v>
          </cell>
          <cell r="F300">
            <v>77257</v>
          </cell>
          <cell r="G300">
            <v>42</v>
          </cell>
          <cell r="H300">
            <v>23505</v>
          </cell>
          <cell r="I300">
            <v>52.74</v>
          </cell>
          <cell r="J300">
            <v>124619</v>
          </cell>
          <cell r="K300">
            <v>43.729020053121914</v>
          </cell>
        </row>
        <row r="301">
          <cell r="A301">
            <v>37551</v>
          </cell>
          <cell r="B301">
            <v>23344</v>
          </cell>
          <cell r="C301">
            <v>39.700000000000003</v>
          </cell>
          <cell r="D301">
            <v>5986</v>
          </cell>
          <cell r="E301">
            <v>37.909999999999997</v>
          </cell>
          <cell r="F301">
            <v>88641</v>
          </cell>
          <cell r="G301">
            <v>41.37</v>
          </cell>
          <cell r="H301">
            <v>19154</v>
          </cell>
          <cell r="I301">
            <v>51.62</v>
          </cell>
          <cell r="J301">
            <v>137125</v>
          </cell>
          <cell r="K301">
            <v>42.366408094804015</v>
          </cell>
        </row>
        <row r="302">
          <cell r="A302">
            <v>37552</v>
          </cell>
          <cell r="B302">
            <v>15754</v>
          </cell>
          <cell r="C302">
            <v>38.11</v>
          </cell>
          <cell r="D302">
            <v>3254</v>
          </cell>
          <cell r="E302">
            <v>37.729999999999997</v>
          </cell>
          <cell r="F302">
            <v>85962</v>
          </cell>
          <cell r="G302">
            <v>39.99</v>
          </cell>
          <cell r="H302">
            <v>14515</v>
          </cell>
          <cell r="I302">
            <v>51.85</v>
          </cell>
          <cell r="J302">
            <v>119485</v>
          </cell>
          <cell r="K302">
            <v>41.121324768799433</v>
          </cell>
        </row>
        <row r="303">
          <cell r="A303">
            <v>37553</v>
          </cell>
          <cell r="B303">
            <v>15698</v>
          </cell>
          <cell r="C303">
            <v>36.65</v>
          </cell>
          <cell r="D303">
            <v>6940</v>
          </cell>
          <cell r="E303">
            <v>37.020000000000003</v>
          </cell>
          <cell r="F303">
            <v>89806</v>
          </cell>
          <cell r="G303">
            <v>38.950000000000003</v>
          </cell>
          <cell r="H303">
            <v>19483</v>
          </cell>
          <cell r="I303">
            <v>50.28</v>
          </cell>
          <cell r="J303">
            <v>131927</v>
          </cell>
          <cell r="K303">
            <v>40.24801170344206</v>
          </cell>
        </row>
        <row r="304">
          <cell r="A304">
            <v>37554</v>
          </cell>
          <cell r="B304">
            <v>20702</v>
          </cell>
          <cell r="C304">
            <v>35.78</v>
          </cell>
          <cell r="D304">
            <v>7773</v>
          </cell>
          <cell r="E304">
            <v>35.19</v>
          </cell>
          <cell r="F304">
            <v>133107</v>
          </cell>
          <cell r="G304">
            <v>38.39</v>
          </cell>
          <cell r="H304">
            <v>165205</v>
          </cell>
          <cell r="I304">
            <v>53.51</v>
          </cell>
          <cell r="J304">
            <v>326787</v>
          </cell>
          <cell r="K304">
            <v>45.79235621368047</v>
          </cell>
        </row>
        <row r="305">
          <cell r="A305">
            <v>37557</v>
          </cell>
          <cell r="B305">
            <v>20707</v>
          </cell>
          <cell r="C305">
            <v>34.35</v>
          </cell>
          <cell r="D305">
            <v>10741</v>
          </cell>
          <cell r="E305">
            <v>37.869999999999997</v>
          </cell>
          <cell r="F305">
            <v>83226</v>
          </cell>
          <cell r="G305">
            <v>36.270000000000003</v>
          </cell>
          <cell r="H305">
            <v>29288</v>
          </cell>
          <cell r="I305">
            <v>51.3</v>
          </cell>
          <cell r="J305">
            <v>143962</v>
          </cell>
          <cell r="K305">
            <v>39.170951640016121</v>
          </cell>
        </row>
        <row r="306">
          <cell r="A306">
            <v>37558</v>
          </cell>
          <cell r="B306">
            <v>22643</v>
          </cell>
          <cell r="C306">
            <v>33.700000000000003</v>
          </cell>
          <cell r="D306">
            <v>10387</v>
          </cell>
          <cell r="E306">
            <v>46.2</v>
          </cell>
          <cell r="F306">
            <v>83130</v>
          </cell>
          <cell r="G306">
            <v>36.19</v>
          </cell>
          <cell r="H306">
            <v>27499</v>
          </cell>
          <cell r="I306">
            <v>51.96</v>
          </cell>
          <cell r="J306">
            <v>143659</v>
          </cell>
          <cell r="K306">
            <v>39.5399608795829</v>
          </cell>
        </row>
        <row r="307">
          <cell r="A307">
            <v>37559</v>
          </cell>
          <cell r="B307">
            <v>11029</v>
          </cell>
          <cell r="C307">
            <v>34</v>
          </cell>
          <cell r="D307">
            <v>7040</v>
          </cell>
          <cell r="E307">
            <v>42.08</v>
          </cell>
          <cell r="F307">
            <v>89599</v>
          </cell>
          <cell r="G307">
            <v>35.93</v>
          </cell>
          <cell r="H307">
            <v>20711</v>
          </cell>
          <cell r="I307">
            <v>50.46</v>
          </cell>
          <cell r="J307">
            <v>128379</v>
          </cell>
          <cell r="K307">
            <v>38.445527150079066</v>
          </cell>
        </row>
        <row r="308">
          <cell r="A308">
            <v>37560</v>
          </cell>
          <cell r="B308">
            <v>16029</v>
          </cell>
          <cell r="C308">
            <v>37.06</v>
          </cell>
          <cell r="D308">
            <v>19545</v>
          </cell>
          <cell r="E308">
            <v>46.15</v>
          </cell>
          <cell r="F308">
            <v>79337</v>
          </cell>
          <cell r="G308">
            <v>36.46</v>
          </cell>
          <cell r="H308">
            <v>20564</v>
          </cell>
          <cell r="I308">
            <v>51.29</v>
          </cell>
          <cell r="J308">
            <v>135475</v>
          </cell>
          <cell r="K308">
            <v>40.18004111459679</v>
          </cell>
        </row>
        <row r="309">
          <cell r="A309">
            <v>37561</v>
          </cell>
          <cell r="B309">
            <v>31551</v>
          </cell>
          <cell r="C309">
            <v>38.9</v>
          </cell>
          <cell r="D309">
            <v>5453</v>
          </cell>
          <cell r="E309">
            <v>39.51</v>
          </cell>
          <cell r="F309">
            <v>121541</v>
          </cell>
          <cell r="G309">
            <v>37.42</v>
          </cell>
          <cell r="H309">
            <v>185177</v>
          </cell>
          <cell r="I309">
            <v>53.59</v>
          </cell>
          <cell r="J309">
            <v>343722</v>
          </cell>
          <cell r="K309">
            <v>46.300445068980167</v>
          </cell>
        </row>
        <row r="310">
          <cell r="A310">
            <v>37564</v>
          </cell>
          <cell r="B310">
            <v>16670</v>
          </cell>
          <cell r="C310">
            <v>38.29</v>
          </cell>
          <cell r="D310">
            <v>15497</v>
          </cell>
          <cell r="E310">
            <v>49.68</v>
          </cell>
          <cell r="F310">
            <v>80566</v>
          </cell>
          <cell r="G310">
            <v>37.340000000000003</v>
          </cell>
          <cell r="H310">
            <v>28918</v>
          </cell>
          <cell r="I310">
            <v>52.18</v>
          </cell>
          <cell r="J310">
            <v>141651</v>
          </cell>
          <cell r="K310">
            <v>41.831409167602068</v>
          </cell>
        </row>
        <row r="311">
          <cell r="A311">
            <v>37565</v>
          </cell>
          <cell r="B311">
            <v>19805</v>
          </cell>
          <cell r="C311">
            <v>37.92</v>
          </cell>
          <cell r="D311">
            <v>7496</v>
          </cell>
          <cell r="E311">
            <v>38.53</v>
          </cell>
          <cell r="F311">
            <v>84170</v>
          </cell>
          <cell r="G311">
            <v>38.14</v>
          </cell>
          <cell r="H311">
            <v>17481</v>
          </cell>
          <cell r="I311">
            <v>51.02</v>
          </cell>
          <cell r="J311">
            <v>128952</v>
          </cell>
          <cell r="K311">
            <v>39.874921676282653</v>
          </cell>
        </row>
        <row r="312">
          <cell r="A312">
            <v>37566</v>
          </cell>
          <cell r="B312">
            <v>19270</v>
          </cell>
          <cell r="C312">
            <v>38.83</v>
          </cell>
          <cell r="D312">
            <v>4657</v>
          </cell>
          <cell r="E312">
            <v>38</v>
          </cell>
          <cell r="F312">
            <v>84524</v>
          </cell>
          <cell r="G312">
            <v>38.979999999999997</v>
          </cell>
          <cell r="H312">
            <v>16305</v>
          </cell>
          <cell r="I312">
            <v>50.14</v>
          </cell>
          <cell r="J312">
            <v>124756</v>
          </cell>
          <cell r="K312">
            <v>40.378805989291088</v>
          </cell>
        </row>
        <row r="313">
          <cell r="A313">
            <v>37567</v>
          </cell>
          <cell r="B313">
            <v>26020</v>
          </cell>
          <cell r="C313">
            <v>40.200000000000003</v>
          </cell>
          <cell r="D313">
            <v>11024</v>
          </cell>
          <cell r="E313">
            <v>43.22</v>
          </cell>
          <cell r="F313">
            <v>74665</v>
          </cell>
          <cell r="G313">
            <v>39.81</v>
          </cell>
          <cell r="H313">
            <v>18744</v>
          </cell>
          <cell r="I313">
            <v>51.16</v>
          </cell>
          <cell r="J313">
            <v>130453</v>
          </cell>
          <cell r="K313">
            <v>41.806765425095634</v>
          </cell>
        </row>
        <row r="314">
          <cell r="A314">
            <v>37568</v>
          </cell>
          <cell r="B314">
            <v>26436</v>
          </cell>
          <cell r="C314">
            <v>40.15</v>
          </cell>
          <cell r="D314">
            <v>11969</v>
          </cell>
          <cell r="E314">
            <v>43.39</v>
          </cell>
          <cell r="F314">
            <v>108321</v>
          </cell>
          <cell r="G314">
            <v>40.51</v>
          </cell>
          <cell r="H314">
            <v>183884</v>
          </cell>
          <cell r="I314">
            <v>53.42</v>
          </cell>
          <cell r="J314">
            <v>330610</v>
          </cell>
          <cell r="K314">
            <v>47.765969873869516</v>
          </cell>
        </row>
        <row r="315">
          <cell r="A315">
            <v>37571</v>
          </cell>
          <cell r="B315">
            <v>16818</v>
          </cell>
          <cell r="C315">
            <v>39.96</v>
          </cell>
          <cell r="D315">
            <v>9271</v>
          </cell>
          <cell r="E315">
            <v>49.6</v>
          </cell>
          <cell r="F315">
            <v>79424</v>
          </cell>
          <cell r="G315">
            <v>40.17</v>
          </cell>
          <cell r="H315">
            <v>19754</v>
          </cell>
          <cell r="I315">
            <v>51.04</v>
          </cell>
          <cell r="J315">
            <v>125267</v>
          </cell>
          <cell r="K315">
            <v>42.553865902432406</v>
          </cell>
        </row>
        <row r="316">
          <cell r="A316">
            <v>37572</v>
          </cell>
          <cell r="B316">
            <v>22812</v>
          </cell>
          <cell r="C316">
            <v>38.840000000000003</v>
          </cell>
          <cell r="D316">
            <v>25375</v>
          </cell>
          <cell r="E316">
            <v>48.64</v>
          </cell>
          <cell r="F316">
            <v>92895</v>
          </cell>
          <cell r="G316">
            <v>40.32</v>
          </cell>
          <cell r="H316">
            <v>20173</v>
          </cell>
          <cell r="I316">
            <v>51.44</v>
          </cell>
          <cell r="J316">
            <v>161255</v>
          </cell>
          <cell r="K316">
            <v>42.810973923289204</v>
          </cell>
        </row>
        <row r="317">
          <cell r="A317">
            <v>37573</v>
          </cell>
          <cell r="B317">
            <v>21373</v>
          </cell>
          <cell r="C317">
            <v>38.1</v>
          </cell>
          <cell r="D317">
            <v>6365</v>
          </cell>
          <cell r="E317">
            <v>43.72</v>
          </cell>
          <cell r="F317">
            <v>80538</v>
          </cell>
          <cell r="G317">
            <v>39.64</v>
          </cell>
          <cell r="H317">
            <v>18469</v>
          </cell>
          <cell r="I317">
            <v>50.43</v>
          </cell>
          <cell r="J317">
            <v>126745</v>
          </cell>
          <cell r="K317">
            <v>41.157498047260248</v>
          </cell>
        </row>
        <row r="318">
          <cell r="A318">
            <v>37574</v>
          </cell>
          <cell r="B318">
            <v>14522</v>
          </cell>
          <cell r="C318">
            <v>37.119999999999997</v>
          </cell>
          <cell r="D318">
            <v>9258</v>
          </cell>
          <cell r="E318">
            <v>40.840000000000003</v>
          </cell>
          <cell r="F318">
            <v>80594</v>
          </cell>
          <cell r="G318">
            <v>39.33</v>
          </cell>
          <cell r="H318">
            <v>18043</v>
          </cell>
          <cell r="I318">
            <v>50.61</v>
          </cell>
          <cell r="J318">
            <v>122417</v>
          </cell>
          <cell r="K318">
            <v>40.844585392551686</v>
          </cell>
        </row>
        <row r="319">
          <cell r="A319">
            <v>37575</v>
          </cell>
          <cell r="B319">
            <v>17146</v>
          </cell>
          <cell r="C319">
            <v>36.58</v>
          </cell>
          <cell r="D319">
            <v>7318</v>
          </cell>
          <cell r="E319">
            <v>45.19</v>
          </cell>
          <cell r="F319">
            <v>115152</v>
          </cell>
          <cell r="G319">
            <v>38.58</v>
          </cell>
          <cell r="H319">
            <v>187780</v>
          </cell>
          <cell r="I319">
            <v>52.85</v>
          </cell>
          <cell r="J319">
            <v>327396</v>
          </cell>
          <cell r="K319">
            <v>46.807652689709094</v>
          </cell>
        </row>
        <row r="320">
          <cell r="A320">
            <v>37578</v>
          </cell>
          <cell r="B320">
            <v>22021</v>
          </cell>
          <cell r="C320">
            <v>36.54</v>
          </cell>
          <cell r="D320">
            <v>7700</v>
          </cell>
          <cell r="E320">
            <v>37.68</v>
          </cell>
          <cell r="F320">
            <v>87721</v>
          </cell>
          <cell r="G320">
            <v>38.08</v>
          </cell>
          <cell r="H320">
            <v>21524</v>
          </cell>
          <cell r="I320">
            <v>50.44</v>
          </cell>
          <cell r="J320">
            <v>138966</v>
          </cell>
          <cell r="K320">
            <v>39.728203877207378</v>
          </cell>
        </row>
        <row r="321">
          <cell r="A321">
            <v>37579</v>
          </cell>
          <cell r="B321">
            <v>17725</v>
          </cell>
          <cell r="C321">
            <v>36.31</v>
          </cell>
          <cell r="D321">
            <v>11372</v>
          </cell>
          <cell r="E321">
            <v>53.57</v>
          </cell>
          <cell r="F321">
            <v>83273</v>
          </cell>
          <cell r="G321">
            <v>38.049999999999997</v>
          </cell>
          <cell r="H321">
            <v>18218</v>
          </cell>
          <cell r="I321">
            <v>53.56</v>
          </cell>
          <cell r="J321">
            <v>130588</v>
          </cell>
          <cell r="K321">
            <v>41.329115385793486</v>
          </cell>
        </row>
        <row r="322">
          <cell r="A322">
            <v>37580</v>
          </cell>
          <cell r="B322">
            <v>23170</v>
          </cell>
          <cell r="C322">
            <v>36.950000000000003</v>
          </cell>
          <cell r="D322">
            <v>7198</v>
          </cell>
          <cell r="E322">
            <v>39.67</v>
          </cell>
          <cell r="F322">
            <v>83366</v>
          </cell>
          <cell r="G322">
            <v>37.75</v>
          </cell>
          <cell r="H322">
            <v>20449</v>
          </cell>
          <cell r="I322">
            <v>48.59</v>
          </cell>
          <cell r="J322">
            <v>134183</v>
          </cell>
          <cell r="K322">
            <v>39.366831640371736</v>
          </cell>
        </row>
        <row r="323">
          <cell r="A323">
            <v>37581</v>
          </cell>
          <cell r="B323">
            <v>19071</v>
          </cell>
          <cell r="C323">
            <v>38.07</v>
          </cell>
          <cell r="D323">
            <v>105396</v>
          </cell>
          <cell r="E323">
            <v>55.27</v>
          </cell>
          <cell r="F323">
            <v>82347</v>
          </cell>
          <cell r="G323">
            <v>38.549999999999997</v>
          </cell>
          <cell r="H323">
            <v>15644</v>
          </cell>
          <cell r="I323">
            <v>49.89</v>
          </cell>
          <cell r="J323">
            <v>222458</v>
          </cell>
          <cell r="K323">
            <v>47.227907739887975</v>
          </cell>
        </row>
        <row r="324">
          <cell r="A324">
            <v>37582</v>
          </cell>
          <cell r="B324">
            <v>36953</v>
          </cell>
          <cell r="C324">
            <v>39.49</v>
          </cell>
          <cell r="D324">
            <v>11069</v>
          </cell>
          <cell r="E324">
            <v>40.08</v>
          </cell>
          <cell r="F324">
            <v>107981</v>
          </cell>
          <cell r="G324">
            <v>39.159999999999997</v>
          </cell>
          <cell r="H324">
            <v>159760</v>
          </cell>
          <cell r="I324">
            <v>52.77</v>
          </cell>
          <cell r="J324">
            <v>315763</v>
          </cell>
          <cell r="K324">
            <v>46.116836519794916</v>
          </cell>
        </row>
        <row r="325">
          <cell r="A325">
            <v>37585</v>
          </cell>
          <cell r="B325">
            <v>31213</v>
          </cell>
          <cell r="C325">
            <v>38.409999999999997</v>
          </cell>
          <cell r="D325">
            <v>3919</v>
          </cell>
          <cell r="E325">
            <v>46.3</v>
          </cell>
          <cell r="F325">
            <v>88124</v>
          </cell>
          <cell r="G325">
            <v>39.049999999999997</v>
          </cell>
          <cell r="H325">
            <v>28263</v>
          </cell>
          <cell r="I325">
            <v>51.19</v>
          </cell>
          <cell r="J325">
            <v>151519</v>
          </cell>
          <cell r="K325">
            <v>41.370166117780606</v>
          </cell>
        </row>
        <row r="326">
          <cell r="A326">
            <v>37586</v>
          </cell>
          <cell r="B326">
            <v>25084</v>
          </cell>
          <cell r="C326">
            <v>40.01</v>
          </cell>
          <cell r="D326">
            <v>25333</v>
          </cell>
          <cell r="E326">
            <v>53.78</v>
          </cell>
          <cell r="F326">
            <v>82383</v>
          </cell>
          <cell r="G326">
            <v>39.94</v>
          </cell>
          <cell r="H326">
            <v>20052</v>
          </cell>
          <cell r="I326">
            <v>50.07</v>
          </cell>
          <cell r="J326">
            <v>152852</v>
          </cell>
          <cell r="K326">
            <v>43.574177897574117</v>
          </cell>
        </row>
        <row r="327">
          <cell r="A327">
            <v>37587</v>
          </cell>
          <cell r="B327">
            <v>30310</v>
          </cell>
          <cell r="C327">
            <v>40.86</v>
          </cell>
          <cell r="D327">
            <v>49491</v>
          </cell>
          <cell r="E327">
            <v>57.56</v>
          </cell>
          <cell r="F327">
            <v>89382</v>
          </cell>
          <cell r="G327">
            <v>40.47</v>
          </cell>
          <cell r="H327">
            <v>24909</v>
          </cell>
          <cell r="I327">
            <v>49.6</v>
          </cell>
          <cell r="J327">
            <v>194092</v>
          </cell>
          <cell r="K327">
            <v>46.060345094079096</v>
          </cell>
        </row>
        <row r="328">
          <cell r="A328">
            <v>37588</v>
          </cell>
        </row>
        <row r="329">
          <cell r="A329">
            <v>37589</v>
          </cell>
          <cell r="B329">
            <v>21650</v>
          </cell>
          <cell r="C329">
            <v>40.950000000000003</v>
          </cell>
          <cell r="D329">
            <v>5617</v>
          </cell>
          <cell r="E329">
            <v>44.16</v>
          </cell>
          <cell r="F329">
            <v>131954</v>
          </cell>
          <cell r="G329">
            <v>40.86</v>
          </cell>
          <cell r="H329">
            <v>197261</v>
          </cell>
          <cell r="I329">
            <v>53.37</v>
          </cell>
          <cell r="J329">
            <v>356482</v>
          </cell>
          <cell r="K329">
            <v>47.839930852048631</v>
          </cell>
        </row>
        <row r="330">
          <cell r="A330">
            <v>37592</v>
          </cell>
          <cell r="B330">
            <v>21405</v>
          </cell>
          <cell r="C330">
            <v>41.52</v>
          </cell>
          <cell r="D330">
            <v>7713</v>
          </cell>
          <cell r="E330">
            <v>47.68</v>
          </cell>
          <cell r="F330">
            <v>88535</v>
          </cell>
          <cell r="G330">
            <v>41.37</v>
          </cell>
          <cell r="H330">
            <v>23528</v>
          </cell>
          <cell r="I330">
            <v>51.53</v>
          </cell>
          <cell r="J330">
            <v>141181</v>
          </cell>
          <cell r="K330">
            <v>43.430647395896045</v>
          </cell>
        </row>
        <row r="331">
          <cell r="A331">
            <v>37593</v>
          </cell>
          <cell r="B331">
            <v>22992</v>
          </cell>
          <cell r="C331">
            <v>42.02</v>
          </cell>
          <cell r="D331">
            <v>9953</v>
          </cell>
          <cell r="E331">
            <v>51.18</v>
          </cell>
          <cell r="F331">
            <v>78454</v>
          </cell>
          <cell r="G331">
            <v>41.79</v>
          </cell>
          <cell r="H331">
            <v>20727</v>
          </cell>
          <cell r="I331">
            <v>51.01</v>
          </cell>
          <cell r="J331">
            <v>132126</v>
          </cell>
          <cell r="K331">
            <v>43.98373756868444</v>
          </cell>
        </row>
        <row r="332">
          <cell r="A332">
            <v>37594</v>
          </cell>
          <cell r="B332">
            <v>24384</v>
          </cell>
          <cell r="C332">
            <v>43.05</v>
          </cell>
          <cell r="D332">
            <v>4879</v>
          </cell>
          <cell r="E332">
            <v>41.87</v>
          </cell>
          <cell r="F332">
            <v>79657</v>
          </cell>
          <cell r="G332">
            <v>42.43</v>
          </cell>
          <cell r="H332">
            <v>21977</v>
          </cell>
          <cell r="I332">
            <v>50.66</v>
          </cell>
          <cell r="J332">
            <v>130897</v>
          </cell>
          <cell r="K332">
            <v>43.90640167459911</v>
          </cell>
        </row>
        <row r="333">
          <cell r="A333">
            <v>37595</v>
          </cell>
          <cell r="B333">
            <v>21299</v>
          </cell>
          <cell r="C333">
            <v>44.03</v>
          </cell>
          <cell r="D333">
            <v>38393</v>
          </cell>
          <cell r="E333">
            <v>56.57</v>
          </cell>
          <cell r="F333">
            <v>79777</v>
          </cell>
          <cell r="G333">
            <v>43.22</v>
          </cell>
          <cell r="H333">
            <v>20529</v>
          </cell>
          <cell r="I333">
            <v>50.91</v>
          </cell>
          <cell r="J333">
            <v>159998</v>
          </cell>
          <cell r="K333">
            <v>47.517970912136398</v>
          </cell>
        </row>
        <row r="334">
          <cell r="A334">
            <v>37596</v>
          </cell>
          <cell r="B334">
            <v>25463</v>
          </cell>
          <cell r="C334">
            <v>43.62</v>
          </cell>
          <cell r="D334">
            <v>15621</v>
          </cell>
          <cell r="E334">
            <v>53.79</v>
          </cell>
          <cell r="F334">
            <v>100931</v>
          </cell>
          <cell r="G334">
            <v>44.02</v>
          </cell>
          <cell r="H334">
            <v>162600</v>
          </cell>
          <cell r="I334">
            <v>53.44</v>
          </cell>
          <cell r="J334">
            <v>304615</v>
          </cell>
          <cell r="K334">
            <v>49.515868456904613</v>
          </cell>
        </row>
        <row r="335">
          <cell r="A335">
            <v>37599</v>
          </cell>
          <cell r="B335">
            <v>30188</v>
          </cell>
          <cell r="C335">
            <v>42.28</v>
          </cell>
          <cell r="D335">
            <v>5883</v>
          </cell>
          <cell r="E335">
            <v>50.35</v>
          </cell>
          <cell r="F335">
            <v>88198</v>
          </cell>
          <cell r="G335">
            <v>43.49</v>
          </cell>
          <cell r="H335">
            <v>43987</v>
          </cell>
          <cell r="I335">
            <v>53.55</v>
          </cell>
          <cell r="J335">
            <v>168256</v>
          </cell>
          <cell r="K335">
            <v>46.142738208444278</v>
          </cell>
        </row>
        <row r="336">
          <cell r="A336">
            <v>37600</v>
          </cell>
          <cell r="B336">
            <v>19063</v>
          </cell>
          <cell r="C336">
            <v>40.61</v>
          </cell>
          <cell r="D336">
            <v>5358</v>
          </cell>
          <cell r="E336">
            <v>38.74</v>
          </cell>
          <cell r="F336">
            <v>86203</v>
          </cell>
          <cell r="G336">
            <v>42.4</v>
          </cell>
          <cell r="H336">
            <v>12957</v>
          </cell>
          <cell r="I336">
            <v>51.72</v>
          </cell>
          <cell r="J336">
            <v>123581</v>
          </cell>
          <cell r="K336">
            <v>42.942366464100466</v>
          </cell>
        </row>
        <row r="337">
          <cell r="A337">
            <v>37601</v>
          </cell>
          <cell r="B337">
            <v>19328</v>
          </cell>
          <cell r="C337">
            <v>39.68</v>
          </cell>
          <cell r="D337">
            <v>4098</v>
          </cell>
          <cell r="E337">
            <v>40.15</v>
          </cell>
          <cell r="F337">
            <v>88389</v>
          </cell>
          <cell r="G337">
            <v>41.48</v>
          </cell>
          <cell r="H337">
            <v>17488</v>
          </cell>
          <cell r="I337">
            <v>50.71</v>
          </cell>
          <cell r="J337">
            <v>129303</v>
          </cell>
          <cell r="K337">
            <v>42.417128295553852</v>
          </cell>
        </row>
        <row r="338">
          <cell r="A338">
            <v>37602</v>
          </cell>
          <cell r="B338">
            <v>11963</v>
          </cell>
          <cell r="C338">
            <v>40.94</v>
          </cell>
          <cell r="D338">
            <v>5145</v>
          </cell>
          <cell r="E338">
            <v>43.01</v>
          </cell>
          <cell r="F338">
            <v>82419</v>
          </cell>
          <cell r="G338">
            <v>41.16</v>
          </cell>
          <cell r="H338">
            <v>19969</v>
          </cell>
          <cell r="I338">
            <v>50.65</v>
          </cell>
          <cell r="J338">
            <v>119496</v>
          </cell>
          <cell r="K338">
            <v>42.803504385084018</v>
          </cell>
        </row>
        <row r="339">
          <cell r="A339">
            <v>37603</v>
          </cell>
          <cell r="B339">
            <v>21652</v>
          </cell>
          <cell r="C339">
            <v>41.01</v>
          </cell>
          <cell r="D339">
            <v>40571</v>
          </cell>
          <cell r="E339">
            <v>52.45</v>
          </cell>
          <cell r="F339">
            <v>109245</v>
          </cell>
          <cell r="G339">
            <v>41.25</v>
          </cell>
          <cell r="H339">
            <v>175728</v>
          </cell>
          <cell r="I339">
            <v>53</v>
          </cell>
          <cell r="J339">
            <v>347196</v>
          </cell>
          <cell r="K339">
            <v>48.490874664454658</v>
          </cell>
        </row>
        <row r="340">
          <cell r="A340">
            <v>37606</v>
          </cell>
          <cell r="B340">
            <v>25937</v>
          </cell>
          <cell r="C340">
            <v>41.18</v>
          </cell>
          <cell r="D340">
            <v>11165</v>
          </cell>
          <cell r="E340">
            <v>43.4</v>
          </cell>
          <cell r="F340">
            <v>88251</v>
          </cell>
          <cell r="G340">
            <v>41.81</v>
          </cell>
          <cell r="H340">
            <v>25839</v>
          </cell>
          <cell r="I340">
            <v>52.24</v>
          </cell>
          <cell r="J340">
            <v>151192</v>
          </cell>
          <cell r="K340">
            <v>43.601846195565905</v>
          </cell>
        </row>
        <row r="341">
          <cell r="A341">
            <v>37607</v>
          </cell>
          <cell r="B341">
            <v>23655</v>
          </cell>
          <cell r="C341">
            <v>41.52</v>
          </cell>
          <cell r="D341">
            <v>12260</v>
          </cell>
          <cell r="E341">
            <v>49.91</v>
          </cell>
          <cell r="F341">
            <v>88012</v>
          </cell>
          <cell r="G341">
            <v>41.87</v>
          </cell>
          <cell r="H341">
            <v>21694</v>
          </cell>
          <cell r="I341">
            <v>51.17</v>
          </cell>
          <cell r="J341">
            <v>145621</v>
          </cell>
          <cell r="K341">
            <v>43.875516718055785</v>
          </cell>
        </row>
        <row r="342">
          <cell r="A342">
            <v>37608</v>
          </cell>
          <cell r="B342">
            <v>27214</v>
          </cell>
          <cell r="C342">
            <v>41.43</v>
          </cell>
          <cell r="D342">
            <v>3180</v>
          </cell>
          <cell r="E342">
            <v>42.56</v>
          </cell>
          <cell r="F342">
            <v>97681</v>
          </cell>
          <cell r="G342">
            <v>41.77</v>
          </cell>
          <cell r="H342">
            <v>17476</v>
          </cell>
          <cell r="I342">
            <v>50.27</v>
          </cell>
          <cell r="J342">
            <v>145551</v>
          </cell>
          <cell r="K342">
            <v>42.744266339633533</v>
          </cell>
        </row>
        <row r="343">
          <cell r="A343">
            <v>37609</v>
          </cell>
          <cell r="B343">
            <v>21141</v>
          </cell>
          <cell r="C343">
            <v>41.06</v>
          </cell>
          <cell r="D343">
            <v>4530</v>
          </cell>
          <cell r="E343">
            <v>37.78</v>
          </cell>
          <cell r="F343">
            <v>85116</v>
          </cell>
          <cell r="G343">
            <v>41.53</v>
          </cell>
          <cell r="H343">
            <v>17759</v>
          </cell>
          <cell r="I343">
            <v>50.36</v>
          </cell>
          <cell r="J343">
            <v>128546</v>
          </cell>
          <cell r="K343">
            <v>42.540441398409911</v>
          </cell>
        </row>
        <row r="344">
          <cell r="A344">
            <v>37610</v>
          </cell>
          <cell r="B344">
            <v>19552</v>
          </cell>
          <cell r="C344">
            <v>40</v>
          </cell>
          <cell r="D344">
            <v>30119</v>
          </cell>
          <cell r="E344">
            <v>57.27</v>
          </cell>
          <cell r="F344">
            <v>152087</v>
          </cell>
          <cell r="G344">
            <v>41.3</v>
          </cell>
          <cell r="H344">
            <v>134540</v>
          </cell>
          <cell r="I344">
            <v>51.97</v>
          </cell>
          <cell r="J344">
            <v>336298</v>
          </cell>
          <cell r="K344">
            <v>46.923359728574063</v>
          </cell>
        </row>
        <row r="345">
          <cell r="A345">
            <v>37613</v>
          </cell>
          <cell r="B345">
            <v>17010</v>
          </cell>
          <cell r="C345">
            <v>40.07</v>
          </cell>
          <cell r="D345">
            <v>5605</v>
          </cell>
          <cell r="E345">
            <v>50.64</v>
          </cell>
          <cell r="F345">
            <v>65154</v>
          </cell>
          <cell r="G345">
            <v>41.16</v>
          </cell>
          <cell r="H345">
            <v>30109</v>
          </cell>
          <cell r="I345">
            <v>52.88</v>
          </cell>
          <cell r="J345">
            <v>117878</v>
          </cell>
          <cell r="K345">
            <v>44.447059332530245</v>
          </cell>
        </row>
        <row r="346">
          <cell r="A346">
            <v>37614</v>
          </cell>
          <cell r="B346">
            <v>8435</v>
          </cell>
          <cell r="C346">
            <v>40.21</v>
          </cell>
          <cell r="D346">
            <v>5405</v>
          </cell>
          <cell r="E346">
            <v>45.32</v>
          </cell>
          <cell r="F346">
            <v>70241</v>
          </cell>
          <cell r="G346">
            <v>40.43</v>
          </cell>
          <cell r="H346">
            <v>18181</v>
          </cell>
          <cell r="I346">
            <v>49.05</v>
          </cell>
          <cell r="J346">
            <v>102262</v>
          </cell>
          <cell r="K346">
            <v>42.202847880933291</v>
          </cell>
        </row>
        <row r="347">
          <cell r="A347">
            <v>37615</v>
          </cell>
        </row>
        <row r="348">
          <cell r="A348">
            <v>37616</v>
          </cell>
          <cell r="B348">
            <v>18172</v>
          </cell>
          <cell r="C348">
            <v>40.799999999999997</v>
          </cell>
          <cell r="D348">
            <v>15710</v>
          </cell>
          <cell r="E348">
            <v>54.07</v>
          </cell>
          <cell r="F348">
            <v>86036</v>
          </cell>
          <cell r="G348">
            <v>40.380000000000003</v>
          </cell>
          <cell r="H348">
            <v>15439</v>
          </cell>
          <cell r="I348">
            <v>49.9</v>
          </cell>
          <cell r="J348">
            <v>135357</v>
          </cell>
          <cell r="K348">
            <v>43.111158491987858</v>
          </cell>
        </row>
        <row r="349">
          <cell r="A349">
            <v>37617</v>
          </cell>
          <cell r="B349">
            <v>28299</v>
          </cell>
          <cell r="C349">
            <v>41.36</v>
          </cell>
          <cell r="D349">
            <v>4778</v>
          </cell>
          <cell r="E349">
            <v>46.85</v>
          </cell>
          <cell r="F349">
            <v>134831</v>
          </cell>
          <cell r="G349">
            <v>41.19</v>
          </cell>
          <cell r="H349">
            <v>142080</v>
          </cell>
          <cell r="I349">
            <v>52.35</v>
          </cell>
          <cell r="J349">
            <v>309988</v>
          </cell>
          <cell r="K349">
            <v>46.407837819528496</v>
          </cell>
        </row>
        <row r="350">
          <cell r="A350">
            <v>37620</v>
          </cell>
          <cell r="B350">
            <v>23210</v>
          </cell>
          <cell r="C350">
            <v>41.06</v>
          </cell>
          <cell r="D350">
            <v>13335</v>
          </cell>
          <cell r="E350">
            <v>54.39</v>
          </cell>
          <cell r="F350">
            <v>87221</v>
          </cell>
          <cell r="G350">
            <v>41.59</v>
          </cell>
          <cell r="H350">
            <v>20746</v>
          </cell>
          <cell r="I350">
            <v>50.55</v>
          </cell>
          <cell r="J350">
            <v>144512</v>
          </cell>
          <cell r="K350">
            <v>43.972299463020377</v>
          </cell>
        </row>
        <row r="351">
          <cell r="A351">
            <v>37621</v>
          </cell>
          <cell r="B351">
            <v>16856</v>
          </cell>
          <cell r="C351">
            <v>41.51</v>
          </cell>
          <cell r="D351">
            <v>12852</v>
          </cell>
          <cell r="E351">
            <v>54.77</v>
          </cell>
          <cell r="F351">
            <v>87871</v>
          </cell>
          <cell r="G351">
            <v>41.08</v>
          </cell>
          <cell r="H351">
            <v>22343</v>
          </cell>
          <cell r="I351">
            <v>50.5</v>
          </cell>
          <cell r="J351">
            <v>139922</v>
          </cell>
          <cell r="K351">
            <v>43.893446205743196</v>
          </cell>
        </row>
        <row r="352">
          <cell r="A352">
            <v>37622</v>
          </cell>
        </row>
        <row r="353">
          <cell r="A353">
            <v>37623</v>
          </cell>
          <cell r="B353">
            <v>16411</v>
          </cell>
          <cell r="C353">
            <v>42.17</v>
          </cell>
          <cell r="D353">
            <v>2874</v>
          </cell>
          <cell r="E353">
            <v>41.93</v>
          </cell>
          <cell r="F353">
            <v>93183</v>
          </cell>
          <cell r="G353">
            <v>41.88</v>
          </cell>
          <cell r="H353">
            <v>24940</v>
          </cell>
          <cell r="I353">
            <v>51.12</v>
          </cell>
          <cell r="J353">
            <v>137408</v>
          </cell>
          <cell r="K353">
            <v>43.592771381578949</v>
          </cell>
        </row>
        <row r="354">
          <cell r="A354">
            <v>37624</v>
          </cell>
          <cell r="B354">
            <v>38701</v>
          </cell>
          <cell r="C354">
            <v>43.07</v>
          </cell>
          <cell r="D354">
            <v>14044</v>
          </cell>
          <cell r="E354">
            <v>48.05</v>
          </cell>
          <cell r="F354">
            <v>128722</v>
          </cell>
          <cell r="G354">
            <v>42.78</v>
          </cell>
          <cell r="H354">
            <v>164133</v>
          </cell>
          <cell r="I354">
            <v>52.49</v>
          </cell>
          <cell r="J354">
            <v>345600</v>
          </cell>
          <cell r="K354">
            <v>47.638120949074072</v>
          </cell>
        </row>
        <row r="355">
          <cell r="A355">
            <v>37627</v>
          </cell>
          <cell r="B355">
            <v>17978</v>
          </cell>
          <cell r="C355">
            <v>43.55</v>
          </cell>
          <cell r="D355">
            <v>6955</v>
          </cell>
          <cell r="E355">
            <v>51.95</v>
          </cell>
          <cell r="F355">
            <v>89371</v>
          </cell>
          <cell r="G355">
            <v>43.34</v>
          </cell>
          <cell r="H355">
            <v>24129</v>
          </cell>
          <cell r="I355">
            <v>52.26</v>
          </cell>
          <cell r="J355">
            <v>138433</v>
          </cell>
          <cell r="K355">
            <v>45.35461075032687</v>
          </cell>
        </row>
        <row r="356">
          <cell r="A356">
            <v>37628</v>
          </cell>
          <cell r="B356">
            <v>23072</v>
          </cell>
          <cell r="C356">
            <v>42.57</v>
          </cell>
          <cell r="D356">
            <v>11867</v>
          </cell>
          <cell r="E356">
            <v>57.81</v>
          </cell>
          <cell r="F356">
            <v>91536</v>
          </cell>
          <cell r="G356">
            <v>43.11</v>
          </cell>
          <cell r="H356">
            <v>19948</v>
          </cell>
          <cell r="I356">
            <v>51.04</v>
          </cell>
          <cell r="J356">
            <v>146423</v>
          </cell>
          <cell r="K356">
            <v>45.296635023186248</v>
          </cell>
        </row>
        <row r="357">
          <cell r="A357">
            <v>37629</v>
          </cell>
          <cell r="B357">
            <v>18177</v>
          </cell>
          <cell r="C357">
            <v>41.94</v>
          </cell>
          <cell r="D357">
            <v>14748</v>
          </cell>
          <cell r="E357">
            <v>57.74</v>
          </cell>
          <cell r="F357">
            <v>87720</v>
          </cell>
          <cell r="G357">
            <v>42.52</v>
          </cell>
          <cell r="H357">
            <v>19781</v>
          </cell>
          <cell r="I357">
            <v>51.14</v>
          </cell>
          <cell r="J357">
            <v>140426</v>
          </cell>
          <cell r="K357">
            <v>45.257627789725554</v>
          </cell>
        </row>
        <row r="358">
          <cell r="A358">
            <v>37630</v>
          </cell>
          <cell r="B358">
            <v>15052</v>
          </cell>
          <cell r="C358">
            <v>41.55</v>
          </cell>
          <cell r="D358">
            <v>28631</v>
          </cell>
          <cell r="E358">
            <v>61.27</v>
          </cell>
          <cell r="F358">
            <v>89648</v>
          </cell>
          <cell r="G358">
            <v>42.4</v>
          </cell>
          <cell r="H358">
            <v>21070</v>
          </cell>
          <cell r="I358">
            <v>50.8</v>
          </cell>
          <cell r="J358">
            <v>154401</v>
          </cell>
          <cell r="K358">
            <v>46.962540203755154</v>
          </cell>
        </row>
        <row r="359">
          <cell r="A359">
            <v>37631</v>
          </cell>
          <cell r="B359">
            <v>25951</v>
          </cell>
          <cell r="C359">
            <v>42.19</v>
          </cell>
          <cell r="D359">
            <v>14492</v>
          </cell>
          <cell r="E359">
            <v>46.2</v>
          </cell>
          <cell r="F359">
            <v>100213</v>
          </cell>
          <cell r="G359">
            <v>42.76</v>
          </cell>
          <cell r="H359">
            <v>169658</v>
          </cell>
          <cell r="I359">
            <v>52.98</v>
          </cell>
          <cell r="J359">
            <v>310314</v>
          </cell>
          <cell r="K359">
            <v>48.460565137248075</v>
          </cell>
        </row>
        <row r="360">
          <cell r="A360">
            <v>37634</v>
          </cell>
          <cell r="B360">
            <v>23228</v>
          </cell>
          <cell r="C360">
            <v>43.68</v>
          </cell>
          <cell r="D360">
            <v>19354</v>
          </cell>
          <cell r="E360">
            <v>52.94</v>
          </cell>
          <cell r="F360">
            <v>82516</v>
          </cell>
          <cell r="G360">
            <v>43.04</v>
          </cell>
          <cell r="H360">
            <v>23513</v>
          </cell>
          <cell r="I360">
            <v>51.73</v>
          </cell>
          <cell r="J360">
            <v>148611</v>
          </cell>
          <cell r="K360">
            <v>45.804253588226985</v>
          </cell>
        </row>
        <row r="361">
          <cell r="A361">
            <v>37635</v>
          </cell>
          <cell r="B361">
            <v>22350</v>
          </cell>
          <cell r="C361">
            <v>43.85</v>
          </cell>
          <cell r="D361">
            <v>7789</v>
          </cell>
          <cell r="E361">
            <v>50.95</v>
          </cell>
          <cell r="F361">
            <v>77176</v>
          </cell>
          <cell r="G361">
            <v>43.67</v>
          </cell>
          <cell r="H361">
            <v>19137</v>
          </cell>
          <cell r="I361">
            <v>50.74</v>
          </cell>
          <cell r="J361">
            <v>126452</v>
          </cell>
          <cell r="K361">
            <v>45.220196991743897</v>
          </cell>
        </row>
        <row r="362">
          <cell r="A362">
            <v>37636</v>
          </cell>
          <cell r="B362">
            <v>25995</v>
          </cell>
          <cell r="C362">
            <v>45.5</v>
          </cell>
          <cell r="D362">
            <v>16571</v>
          </cell>
          <cell r="E362">
            <v>53.85</v>
          </cell>
          <cell r="F362">
            <v>78450</v>
          </cell>
          <cell r="G362">
            <v>44.64</v>
          </cell>
          <cell r="H362">
            <v>19396</v>
          </cell>
          <cell r="I362">
            <v>51.36</v>
          </cell>
          <cell r="J362">
            <v>140412</v>
          </cell>
          <cell r="K362">
            <v>46.81442761302452</v>
          </cell>
        </row>
        <row r="363">
          <cell r="A363">
            <v>37637</v>
          </cell>
          <cell r="B363">
            <v>22868</v>
          </cell>
          <cell r="C363">
            <v>46.16</v>
          </cell>
          <cell r="D363">
            <v>5486</v>
          </cell>
          <cell r="E363">
            <v>49.62</v>
          </cell>
          <cell r="F363">
            <v>84493</v>
          </cell>
          <cell r="G363">
            <v>45.47</v>
          </cell>
          <cell r="H363">
            <v>18987</v>
          </cell>
          <cell r="I363">
            <v>51.49</v>
          </cell>
          <cell r="J363">
            <v>131834</v>
          </cell>
          <cell r="K363">
            <v>46.629394086502721</v>
          </cell>
        </row>
        <row r="364">
          <cell r="A364">
            <v>37638</v>
          </cell>
          <cell r="B364">
            <v>25161</v>
          </cell>
          <cell r="C364">
            <v>46.31</v>
          </cell>
          <cell r="D364">
            <v>44196</v>
          </cell>
          <cell r="E364">
            <v>60.54</v>
          </cell>
          <cell r="F364">
            <v>95049</v>
          </cell>
          <cell r="G364">
            <v>46.21</v>
          </cell>
          <cell r="H364">
            <v>151863</v>
          </cell>
          <cell r="I364">
            <v>53.01</v>
          </cell>
          <cell r="J364">
            <v>316269</v>
          </cell>
          <cell r="K364">
            <v>51.485614050064974</v>
          </cell>
        </row>
        <row r="365">
          <cell r="A365">
            <v>37641</v>
          </cell>
          <cell r="B365">
            <v>23080</v>
          </cell>
          <cell r="C365">
            <v>46.51</v>
          </cell>
          <cell r="D365">
            <v>6672</v>
          </cell>
          <cell r="E365">
            <v>52.65</v>
          </cell>
          <cell r="F365">
            <v>86801</v>
          </cell>
          <cell r="G365">
            <v>46.09</v>
          </cell>
          <cell r="H365">
            <v>42089</v>
          </cell>
          <cell r="I365">
            <v>52.86</v>
          </cell>
          <cell r="J365">
            <v>158642</v>
          </cell>
          <cell r="K365">
            <v>48.223132776944318</v>
          </cell>
        </row>
        <row r="366">
          <cell r="A366">
            <v>37642</v>
          </cell>
          <cell r="B366">
            <v>25982</v>
          </cell>
          <cell r="C366">
            <v>46.41</v>
          </cell>
          <cell r="D366">
            <v>9886</v>
          </cell>
          <cell r="E366">
            <v>54.11</v>
          </cell>
          <cell r="F366">
            <v>77919</v>
          </cell>
          <cell r="G366">
            <v>46.14</v>
          </cell>
          <cell r="H366">
            <v>23935</v>
          </cell>
          <cell r="I366">
            <v>51.89</v>
          </cell>
          <cell r="J366">
            <v>137722</v>
          </cell>
          <cell r="K366">
            <v>47.762346538679374</v>
          </cell>
        </row>
        <row r="367">
          <cell r="A367">
            <v>37643</v>
          </cell>
          <cell r="B367">
            <v>17990</v>
          </cell>
          <cell r="C367">
            <v>47.04</v>
          </cell>
          <cell r="D367">
            <v>5680</v>
          </cell>
          <cell r="E367">
            <v>52.75</v>
          </cell>
          <cell r="F367">
            <v>80615</v>
          </cell>
          <cell r="G367">
            <v>46.61</v>
          </cell>
          <cell r="H367">
            <v>20122</v>
          </cell>
          <cell r="I367">
            <v>52.08</v>
          </cell>
          <cell r="J367">
            <v>124407</v>
          </cell>
          <cell r="K367">
            <v>47.837247984438171</v>
          </cell>
        </row>
        <row r="368">
          <cell r="A368">
            <v>37644</v>
          </cell>
          <cell r="B368">
            <v>22648</v>
          </cell>
          <cell r="C368">
            <v>48.2</v>
          </cell>
          <cell r="D368">
            <v>7607</v>
          </cell>
          <cell r="E368">
            <v>53.12</v>
          </cell>
          <cell r="F368">
            <v>79663</v>
          </cell>
          <cell r="G368">
            <v>47.32</v>
          </cell>
          <cell r="H368">
            <v>18029</v>
          </cell>
          <cell r="I368">
            <v>51.53</v>
          </cell>
          <cell r="J368">
            <v>127947</v>
          </cell>
          <cell r="K368">
            <v>48.413835181754941</v>
          </cell>
        </row>
        <row r="369">
          <cell r="A369">
            <v>37645</v>
          </cell>
          <cell r="B369">
            <v>34272</v>
          </cell>
          <cell r="C369">
            <v>47.7</v>
          </cell>
          <cell r="D369">
            <v>43330</v>
          </cell>
          <cell r="E369">
            <v>60.09</v>
          </cell>
          <cell r="F369">
            <v>99413</v>
          </cell>
          <cell r="G369">
            <v>47.54</v>
          </cell>
          <cell r="H369">
            <v>145619</v>
          </cell>
          <cell r="I369">
            <v>53.33</v>
          </cell>
          <cell r="J369">
            <v>322634</v>
          </cell>
          <cell r="K369">
            <v>51.855754167260734</v>
          </cell>
        </row>
        <row r="370">
          <cell r="A370">
            <v>37648</v>
          </cell>
          <cell r="B370">
            <v>27942</v>
          </cell>
          <cell r="C370">
            <v>47.17</v>
          </cell>
          <cell r="D370">
            <v>6584</v>
          </cell>
          <cell r="E370">
            <v>49.74</v>
          </cell>
          <cell r="F370">
            <v>86648</v>
          </cell>
          <cell r="G370">
            <v>46.94</v>
          </cell>
          <cell r="H370">
            <v>30294</v>
          </cell>
          <cell r="I370">
            <v>53.13</v>
          </cell>
          <cell r="J370">
            <v>151468</v>
          </cell>
          <cell r="K370">
            <v>48.342155702854726</v>
          </cell>
        </row>
        <row r="371">
          <cell r="A371">
            <v>37649</v>
          </cell>
          <cell r="B371">
            <v>20853</v>
          </cell>
          <cell r="C371">
            <v>46.36</v>
          </cell>
          <cell r="D371">
            <v>13691</v>
          </cell>
          <cell r="E371">
            <v>50.25</v>
          </cell>
          <cell r="F371">
            <v>83540</v>
          </cell>
          <cell r="G371">
            <v>46.7</v>
          </cell>
          <cell r="H371">
            <v>16973</v>
          </cell>
          <cell r="I371">
            <v>51.78</v>
          </cell>
          <cell r="J371">
            <v>135057</v>
          </cell>
          <cell r="K371">
            <v>47.645792295105032</v>
          </cell>
        </row>
        <row r="372">
          <cell r="A372">
            <v>37650</v>
          </cell>
          <cell r="B372">
            <v>24361</v>
          </cell>
          <cell r="C372">
            <v>46.93</v>
          </cell>
          <cell r="D372">
            <v>17150</v>
          </cell>
          <cell r="E372">
            <v>57.82</v>
          </cell>
          <cell r="F372">
            <v>83734</v>
          </cell>
          <cell r="G372">
            <v>46.45</v>
          </cell>
          <cell r="H372">
            <v>20800</v>
          </cell>
          <cell r="I372">
            <v>52.02</v>
          </cell>
          <cell r="J372">
            <v>146045</v>
          </cell>
          <cell r="K372">
            <v>48.658530110582355</v>
          </cell>
        </row>
        <row r="373">
          <cell r="A373">
            <v>37651</v>
          </cell>
          <cell r="B373">
            <v>23164</v>
          </cell>
          <cell r="C373">
            <v>46.73</v>
          </cell>
          <cell r="D373">
            <v>2298</v>
          </cell>
          <cell r="E373">
            <v>45.77</v>
          </cell>
          <cell r="F373">
            <v>79075</v>
          </cell>
          <cell r="G373">
            <v>46.13</v>
          </cell>
          <cell r="H373">
            <v>14620</v>
          </cell>
          <cell r="I373">
            <v>52.24</v>
          </cell>
          <cell r="J373">
            <v>119157</v>
          </cell>
          <cell r="K373">
            <v>46.98936470371023</v>
          </cell>
        </row>
        <row r="374">
          <cell r="A374">
            <v>37652</v>
          </cell>
          <cell r="B374">
            <v>27909</v>
          </cell>
          <cell r="C374">
            <v>46.44</v>
          </cell>
          <cell r="D374">
            <v>26962</v>
          </cell>
          <cell r="E374">
            <v>59.41</v>
          </cell>
          <cell r="F374">
            <v>89203</v>
          </cell>
          <cell r="G374">
            <v>46.88</v>
          </cell>
          <cell r="H374">
            <v>173597</v>
          </cell>
          <cell r="I374">
            <v>53.68</v>
          </cell>
          <cell r="J374">
            <v>317671</v>
          </cell>
          <cell r="K374">
            <v>51.620796295538462</v>
          </cell>
        </row>
        <row r="375">
          <cell r="A375">
            <v>37655</v>
          </cell>
          <cell r="B375">
            <v>23760</v>
          </cell>
          <cell r="C375">
            <v>47.18</v>
          </cell>
          <cell r="D375">
            <v>2600</v>
          </cell>
          <cell r="E375">
            <v>47.04</v>
          </cell>
          <cell r="F375">
            <v>78277</v>
          </cell>
          <cell r="G375">
            <v>46.68</v>
          </cell>
          <cell r="H375">
            <v>24904</v>
          </cell>
          <cell r="I375">
            <v>52.82</v>
          </cell>
          <cell r="J375">
            <v>129541</v>
          </cell>
          <cell r="K375">
            <v>47.959336735087739</v>
          </cell>
        </row>
        <row r="376">
          <cell r="A376">
            <v>37656</v>
          </cell>
          <cell r="B376">
            <v>29030</v>
          </cell>
          <cell r="C376">
            <v>46.6</v>
          </cell>
          <cell r="D376">
            <v>7349</v>
          </cell>
          <cell r="E376">
            <v>54.05</v>
          </cell>
          <cell r="F376">
            <v>80781</v>
          </cell>
          <cell r="G376">
            <v>46.76</v>
          </cell>
          <cell r="H376">
            <v>18719</v>
          </cell>
          <cell r="I376">
            <v>51.79</v>
          </cell>
          <cell r="J376">
            <v>135879</v>
          </cell>
          <cell r="K376">
            <v>47.813039689723944</v>
          </cell>
        </row>
        <row r="377">
          <cell r="A377">
            <v>37657</v>
          </cell>
          <cell r="B377">
            <v>19132</v>
          </cell>
          <cell r="C377">
            <v>46.35</v>
          </cell>
          <cell r="D377">
            <v>2720</v>
          </cell>
          <cell r="E377">
            <v>52.23</v>
          </cell>
          <cell r="F377">
            <v>82019</v>
          </cell>
          <cell r="G377">
            <v>46.48</v>
          </cell>
          <cell r="H377">
            <v>17748</v>
          </cell>
          <cell r="I377">
            <v>52.38</v>
          </cell>
          <cell r="J377">
            <v>121619</v>
          </cell>
          <cell r="K377">
            <v>47.449141663720312</v>
          </cell>
        </row>
        <row r="378">
          <cell r="A378">
            <v>37658</v>
          </cell>
          <cell r="B378">
            <v>25962</v>
          </cell>
          <cell r="C378">
            <v>46.25</v>
          </cell>
          <cell r="D378">
            <v>28854</v>
          </cell>
          <cell r="E378">
            <v>58.31</v>
          </cell>
          <cell r="F378">
            <v>83869</v>
          </cell>
          <cell r="G378">
            <v>46.41</v>
          </cell>
          <cell r="H378">
            <v>16752</v>
          </cell>
          <cell r="I378">
            <v>52.02</v>
          </cell>
          <cell r="J378">
            <v>155437</v>
          </cell>
          <cell r="K378">
            <v>49.196900158906821</v>
          </cell>
        </row>
        <row r="379">
          <cell r="A379">
            <v>37659</v>
          </cell>
          <cell r="B379">
            <v>25763</v>
          </cell>
          <cell r="C379">
            <v>45.54</v>
          </cell>
          <cell r="D379">
            <v>3834</v>
          </cell>
          <cell r="E379">
            <v>47.87</v>
          </cell>
          <cell r="F379">
            <v>91089</v>
          </cell>
          <cell r="G379">
            <v>46.29</v>
          </cell>
          <cell r="H379">
            <v>176101</v>
          </cell>
          <cell r="I379">
            <v>53.74</v>
          </cell>
          <cell r="J379">
            <v>296787</v>
          </cell>
          <cell r="K379">
            <v>50.665824817124744</v>
          </cell>
        </row>
        <row r="380">
          <cell r="A380">
            <v>37662</v>
          </cell>
          <cell r="B380">
            <v>19936</v>
          </cell>
          <cell r="C380">
            <v>45.82</v>
          </cell>
          <cell r="D380">
            <v>5063</v>
          </cell>
          <cell r="E380">
            <v>46.83</v>
          </cell>
          <cell r="F380">
            <v>81881</v>
          </cell>
          <cell r="G380">
            <v>46.16</v>
          </cell>
          <cell r="H380">
            <v>25497</v>
          </cell>
          <cell r="I380">
            <v>52.91</v>
          </cell>
          <cell r="J380">
            <v>132377</v>
          </cell>
          <cell r="K380">
            <v>47.434531980631071</v>
          </cell>
        </row>
        <row r="381">
          <cell r="A381">
            <v>37663</v>
          </cell>
          <cell r="B381">
            <v>24661</v>
          </cell>
          <cell r="C381">
            <v>45.55</v>
          </cell>
          <cell r="D381">
            <v>7242</v>
          </cell>
          <cell r="E381">
            <v>53.96</v>
          </cell>
          <cell r="F381">
            <v>84083</v>
          </cell>
          <cell r="G381">
            <v>45.98</v>
          </cell>
          <cell r="H381">
            <v>18734</v>
          </cell>
          <cell r="I381">
            <v>52.68</v>
          </cell>
          <cell r="J381">
            <v>134720</v>
          </cell>
          <cell r="K381">
            <v>47.261953162114018</v>
          </cell>
        </row>
        <row r="382">
          <cell r="A382">
            <v>37664</v>
          </cell>
          <cell r="B382">
            <v>21114</v>
          </cell>
          <cell r="C382">
            <v>46.03</v>
          </cell>
          <cell r="D382">
            <v>14052</v>
          </cell>
          <cell r="E382">
            <v>54.11</v>
          </cell>
          <cell r="F382">
            <v>87748</v>
          </cell>
          <cell r="G382">
            <v>47.09</v>
          </cell>
          <cell r="H382">
            <v>18725</v>
          </cell>
          <cell r="I382">
            <v>53.07</v>
          </cell>
          <cell r="J382">
            <v>141639</v>
          </cell>
          <cell r="K382">
            <v>48.419010371437253</v>
          </cell>
        </row>
        <row r="383">
          <cell r="A383">
            <v>37665</v>
          </cell>
          <cell r="B383">
            <v>25764</v>
          </cell>
          <cell r="C383">
            <v>46.09</v>
          </cell>
          <cell r="D383">
            <v>6892</v>
          </cell>
          <cell r="E383">
            <v>48.71</v>
          </cell>
          <cell r="F383">
            <v>80034</v>
          </cell>
          <cell r="G383">
            <v>46.85</v>
          </cell>
          <cell r="H383">
            <v>17833</v>
          </cell>
          <cell r="I383">
            <v>52.11</v>
          </cell>
          <cell r="J383">
            <v>130523</v>
          </cell>
          <cell r="K383">
            <v>47.516856109651172</v>
          </cell>
        </row>
        <row r="384">
          <cell r="A384">
            <v>37666</v>
          </cell>
          <cell r="B384">
            <v>20727</v>
          </cell>
          <cell r="C384">
            <v>45.74</v>
          </cell>
          <cell r="D384">
            <v>30312</v>
          </cell>
          <cell r="E384">
            <v>56.86</v>
          </cell>
          <cell r="F384">
            <v>94506</v>
          </cell>
          <cell r="G384">
            <v>47.07</v>
          </cell>
          <cell r="H384">
            <v>149133</v>
          </cell>
          <cell r="I384">
            <v>53.48</v>
          </cell>
          <cell r="J384">
            <v>294678</v>
          </cell>
          <cell r="K384">
            <v>51.227521430171237</v>
          </cell>
        </row>
        <row r="385">
          <cell r="A385">
            <v>37669</v>
          </cell>
          <cell r="B385">
            <v>22036</v>
          </cell>
          <cell r="C385">
            <v>46.51</v>
          </cell>
          <cell r="D385">
            <v>3271</v>
          </cell>
          <cell r="E385">
            <v>45.72</v>
          </cell>
          <cell r="F385">
            <v>78084</v>
          </cell>
          <cell r="G385">
            <v>46.04</v>
          </cell>
          <cell r="H385">
            <v>22323</v>
          </cell>
          <cell r="I385">
            <v>53.32</v>
          </cell>
          <cell r="J385">
            <v>125714</v>
          </cell>
          <cell r="K385">
            <v>47.406766151741259</v>
          </cell>
        </row>
        <row r="386">
          <cell r="A386">
            <v>37670</v>
          </cell>
          <cell r="B386">
            <v>28680</v>
          </cell>
          <cell r="C386">
            <v>46.54</v>
          </cell>
          <cell r="D386">
            <v>7388</v>
          </cell>
          <cell r="E386">
            <v>55.69</v>
          </cell>
          <cell r="F386">
            <v>89525</v>
          </cell>
          <cell r="G386">
            <v>46.47</v>
          </cell>
          <cell r="H386">
            <v>22498</v>
          </cell>
          <cell r="I386">
            <v>52.94</v>
          </cell>
          <cell r="J386">
            <v>148091</v>
          </cell>
          <cell r="K386">
            <v>47.926449210282868</v>
          </cell>
        </row>
        <row r="387">
          <cell r="A387">
            <v>37671</v>
          </cell>
          <cell r="B387">
            <v>27948</v>
          </cell>
          <cell r="C387">
            <v>46.7</v>
          </cell>
          <cell r="D387">
            <v>6722</v>
          </cell>
          <cell r="E387">
            <v>52.75</v>
          </cell>
          <cell r="F387">
            <v>83666</v>
          </cell>
          <cell r="G387">
            <v>45.87</v>
          </cell>
          <cell r="H387">
            <v>17941</v>
          </cell>
          <cell r="I387">
            <v>52.22</v>
          </cell>
          <cell r="J387">
            <v>136277</v>
          </cell>
          <cell r="K387">
            <v>47.215564915576358</v>
          </cell>
        </row>
        <row r="388">
          <cell r="A388">
            <v>37672</v>
          </cell>
          <cell r="B388">
            <v>27750</v>
          </cell>
          <cell r="C388">
            <v>46.12</v>
          </cell>
          <cell r="D388">
            <v>32976</v>
          </cell>
          <cell r="E388">
            <v>57.52</v>
          </cell>
          <cell r="F388">
            <v>84801</v>
          </cell>
          <cell r="G388">
            <v>46.01</v>
          </cell>
          <cell r="H388">
            <v>17080</v>
          </cell>
          <cell r="I388">
            <v>52.14</v>
          </cell>
          <cell r="J388">
            <v>162607</v>
          </cell>
          <cell r="K388">
            <v>49.006836913540006</v>
          </cell>
        </row>
        <row r="389">
          <cell r="A389">
            <v>37673</v>
          </cell>
          <cell r="B389">
            <v>28347</v>
          </cell>
          <cell r="C389">
            <v>45.68</v>
          </cell>
          <cell r="D389">
            <v>5666</v>
          </cell>
          <cell r="E389">
            <v>51.04</v>
          </cell>
          <cell r="F389">
            <v>94885</v>
          </cell>
          <cell r="G389">
            <v>46.04</v>
          </cell>
          <cell r="H389">
            <v>158739</v>
          </cell>
          <cell r="I389">
            <v>53.3</v>
          </cell>
          <cell r="J389">
            <v>287637</v>
          </cell>
          <cell r="K389">
            <v>50.109609333986931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rell summary"/>
      <sheetName val="Morrell PIC summary"/>
      <sheetName val="Morrell ALT summary"/>
      <sheetName val="Morrell charts"/>
      <sheetName val="Morrell charts (genetics)"/>
      <sheetName val="Morrell data"/>
      <sheetName val="IBP data"/>
      <sheetName val="Morrell PIC"/>
      <sheetName val="Morrell ALT"/>
      <sheetName val="Data for charts"/>
      <sheetName val="pivot"/>
      <sheetName val="Marketing Database"/>
      <sheetName val="prices"/>
      <sheetName val="Morrell Variable Index"/>
      <sheetName val="Morrell"/>
      <sheetName val="Hormel"/>
      <sheetName val="Souix Preme"/>
      <sheetName val="IBP"/>
      <sheetName val="Farmland"/>
      <sheetName val="Seaboard"/>
      <sheetName val="Live mark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A6">
            <v>37138</v>
          </cell>
          <cell r="B6">
            <v>23018</v>
          </cell>
          <cell r="C6">
            <v>59.27</v>
          </cell>
          <cell r="D6">
            <v>25848</v>
          </cell>
          <cell r="E6">
            <v>57.09</v>
          </cell>
          <cell r="F6">
            <v>76416</v>
          </cell>
          <cell r="G6">
            <v>60.62</v>
          </cell>
          <cell r="H6">
            <v>10149</v>
          </cell>
          <cell r="I6">
            <v>60.47</v>
          </cell>
          <cell r="J6">
            <v>135431</v>
          </cell>
          <cell r="K6">
            <v>59.705585353427203</v>
          </cell>
        </row>
        <row r="7">
          <cell r="A7">
            <v>37139</v>
          </cell>
          <cell r="B7">
            <v>20403</v>
          </cell>
          <cell r="C7">
            <v>59.29</v>
          </cell>
          <cell r="D7">
            <v>17964</v>
          </cell>
          <cell r="E7">
            <v>56.69</v>
          </cell>
          <cell r="F7">
            <v>68241</v>
          </cell>
          <cell r="G7">
            <v>59.91</v>
          </cell>
          <cell r="H7">
            <v>9014</v>
          </cell>
          <cell r="I7">
            <v>59.86</v>
          </cell>
          <cell r="J7">
            <v>115622</v>
          </cell>
          <cell r="K7">
            <v>59.296408814931411</v>
          </cell>
        </row>
        <row r="8">
          <cell r="A8">
            <v>37140</v>
          </cell>
          <cell r="B8">
            <v>19829</v>
          </cell>
          <cell r="C8">
            <v>59.92</v>
          </cell>
          <cell r="D8">
            <v>34702</v>
          </cell>
          <cell r="E8">
            <v>56.23</v>
          </cell>
          <cell r="F8">
            <v>68708</v>
          </cell>
          <cell r="G8">
            <v>59.78</v>
          </cell>
          <cell r="H8">
            <v>10589</v>
          </cell>
          <cell r="I8">
            <v>60.43</v>
          </cell>
          <cell r="J8">
            <v>133828</v>
          </cell>
          <cell r="K8">
            <v>58.931648459216312</v>
          </cell>
        </row>
        <row r="9">
          <cell r="A9">
            <v>37141</v>
          </cell>
          <cell r="J9">
            <v>5989</v>
          </cell>
          <cell r="K9">
            <v>0</v>
          </cell>
        </row>
        <row r="10">
          <cell r="A10">
            <v>37144</v>
          </cell>
          <cell r="B10">
            <v>23878</v>
          </cell>
          <cell r="C10">
            <v>60.32</v>
          </cell>
          <cell r="D10">
            <v>17794</v>
          </cell>
          <cell r="E10">
            <v>57.17</v>
          </cell>
          <cell r="F10">
            <v>76113</v>
          </cell>
          <cell r="G10">
            <v>60.69</v>
          </cell>
          <cell r="H10">
            <v>11281</v>
          </cell>
          <cell r="I10">
            <v>60.78</v>
          </cell>
          <cell r="J10">
            <v>129066</v>
          </cell>
          <cell r="K10">
            <v>60.144120759921279</v>
          </cell>
        </row>
        <row r="11">
          <cell r="A11">
            <v>37145</v>
          </cell>
          <cell r="B11">
            <v>24532</v>
          </cell>
          <cell r="C11">
            <v>60.4</v>
          </cell>
          <cell r="D11">
            <v>14251</v>
          </cell>
          <cell r="E11">
            <v>57.36</v>
          </cell>
          <cell r="F11">
            <v>68307</v>
          </cell>
          <cell r="G11">
            <v>60.74</v>
          </cell>
          <cell r="H11">
            <v>6953</v>
          </cell>
          <cell r="I11">
            <v>61.12</v>
          </cell>
          <cell r="J11">
            <v>114043</v>
          </cell>
          <cell r="K11">
            <v>60.267659567005431</v>
          </cell>
        </row>
        <row r="12">
          <cell r="A12">
            <v>37146</v>
          </cell>
          <cell r="B12">
            <v>22075</v>
          </cell>
          <cell r="C12">
            <v>60.77</v>
          </cell>
          <cell r="D12">
            <v>21871</v>
          </cell>
          <cell r="E12">
            <v>56.48</v>
          </cell>
          <cell r="F12">
            <v>70652</v>
          </cell>
          <cell r="G12">
            <v>60.91</v>
          </cell>
          <cell r="H12">
            <v>12503</v>
          </cell>
          <cell r="I12">
            <v>61.46</v>
          </cell>
          <cell r="J12">
            <v>127101</v>
          </cell>
          <cell r="K12">
            <v>60.177492938686548</v>
          </cell>
        </row>
        <row r="13">
          <cell r="A13">
            <v>37147</v>
          </cell>
          <cell r="B13">
            <v>19385</v>
          </cell>
          <cell r="C13">
            <v>60.97</v>
          </cell>
          <cell r="D13">
            <v>50302</v>
          </cell>
          <cell r="E13">
            <v>55.97</v>
          </cell>
          <cell r="F13">
            <v>60500</v>
          </cell>
          <cell r="G13">
            <v>61.04</v>
          </cell>
          <cell r="H13">
            <v>11001</v>
          </cell>
          <cell r="I13">
            <v>61.09</v>
          </cell>
          <cell r="J13">
            <v>141188</v>
          </cell>
          <cell r="K13">
            <v>59.227961866447572</v>
          </cell>
        </row>
        <row r="14">
          <cell r="A14">
            <v>37148</v>
          </cell>
          <cell r="B14">
            <v>22649</v>
          </cell>
          <cell r="C14">
            <v>61.16</v>
          </cell>
          <cell r="D14">
            <v>111271</v>
          </cell>
          <cell r="E14">
            <v>57.21</v>
          </cell>
          <cell r="F14">
            <v>80524</v>
          </cell>
          <cell r="G14">
            <v>61.46</v>
          </cell>
          <cell r="H14">
            <v>54314</v>
          </cell>
          <cell r="I14">
            <v>62.64</v>
          </cell>
          <cell r="J14">
            <v>268758</v>
          </cell>
          <cell r="K14">
            <v>59.913605362445026</v>
          </cell>
        </row>
        <row r="15">
          <cell r="A15">
            <v>37151</v>
          </cell>
          <cell r="B15">
            <v>22483</v>
          </cell>
          <cell r="C15">
            <v>61.53</v>
          </cell>
          <cell r="D15">
            <v>14115</v>
          </cell>
          <cell r="E15">
            <v>56.58</v>
          </cell>
          <cell r="F15">
            <v>69295</v>
          </cell>
          <cell r="G15">
            <v>61.17</v>
          </cell>
          <cell r="H15">
            <v>11571</v>
          </cell>
          <cell r="I15">
            <v>61.18</v>
          </cell>
          <cell r="J15">
            <v>117464</v>
          </cell>
          <cell r="K15">
            <v>60.688335319757542</v>
          </cell>
        </row>
        <row r="16">
          <cell r="A16">
            <v>37152</v>
          </cell>
          <cell r="B16">
            <v>29712</v>
          </cell>
          <cell r="C16">
            <v>61.63</v>
          </cell>
          <cell r="D16">
            <v>19439</v>
          </cell>
          <cell r="E16">
            <v>57.33</v>
          </cell>
          <cell r="F16">
            <v>67778</v>
          </cell>
          <cell r="G16">
            <v>61.86</v>
          </cell>
          <cell r="H16">
            <v>11493</v>
          </cell>
          <cell r="I16">
            <v>62.2</v>
          </cell>
          <cell r="J16">
            <v>128422</v>
          </cell>
          <cell r="K16">
            <v>61.151516951924123</v>
          </cell>
        </row>
        <row r="17">
          <cell r="A17">
            <v>37153</v>
          </cell>
          <cell r="B17">
            <v>21792</v>
          </cell>
          <cell r="C17">
            <v>61.48</v>
          </cell>
          <cell r="D17">
            <v>20305</v>
          </cell>
          <cell r="E17">
            <v>57.41</v>
          </cell>
          <cell r="F17">
            <v>75377</v>
          </cell>
          <cell r="G17">
            <v>61.41</v>
          </cell>
          <cell r="H17">
            <v>13693</v>
          </cell>
          <cell r="I17">
            <v>62.54</v>
          </cell>
          <cell r="J17">
            <v>131167</v>
          </cell>
          <cell r="K17">
            <v>60.92038393803319</v>
          </cell>
        </row>
        <row r="18">
          <cell r="A18">
            <v>37154</v>
          </cell>
          <cell r="B18">
            <v>23147</v>
          </cell>
          <cell r="C18">
            <v>60.69</v>
          </cell>
          <cell r="D18">
            <v>45091</v>
          </cell>
          <cell r="E18">
            <v>55.59</v>
          </cell>
          <cell r="F18">
            <v>69581</v>
          </cell>
          <cell r="G18">
            <v>60.99</v>
          </cell>
          <cell r="H18">
            <v>14323</v>
          </cell>
          <cell r="I18">
            <v>61.76</v>
          </cell>
          <cell r="J18">
            <v>152142</v>
          </cell>
          <cell r="K18">
            <v>59.416425378922327</v>
          </cell>
        </row>
        <row r="19">
          <cell r="A19">
            <v>37155</v>
          </cell>
          <cell r="B19">
            <v>20081</v>
          </cell>
          <cell r="C19">
            <v>60.75</v>
          </cell>
          <cell r="D19">
            <v>105403</v>
          </cell>
          <cell r="E19">
            <v>57.18</v>
          </cell>
          <cell r="F19">
            <v>79272</v>
          </cell>
          <cell r="G19">
            <v>61.59</v>
          </cell>
          <cell r="H19">
            <v>62948</v>
          </cell>
          <cell r="I19">
            <v>63.32</v>
          </cell>
          <cell r="J19">
            <v>267704</v>
          </cell>
          <cell r="K19">
            <v>60.197434965484263</v>
          </cell>
        </row>
        <row r="20">
          <cell r="A20">
            <v>37158</v>
          </cell>
          <cell r="B20">
            <v>26634</v>
          </cell>
          <cell r="C20">
            <v>60.23</v>
          </cell>
          <cell r="D20">
            <v>28154</v>
          </cell>
          <cell r="E20">
            <v>55.79</v>
          </cell>
          <cell r="F20">
            <v>82250</v>
          </cell>
          <cell r="G20">
            <v>60.53</v>
          </cell>
          <cell r="H20">
            <v>16238</v>
          </cell>
          <cell r="I20">
            <v>62.59</v>
          </cell>
          <cell r="J20">
            <v>153276</v>
          </cell>
          <cell r="K20">
            <v>59.825454735248833</v>
          </cell>
        </row>
        <row r="21">
          <cell r="A21">
            <v>37159</v>
          </cell>
          <cell r="B21">
            <v>27227</v>
          </cell>
          <cell r="C21">
            <v>59.93</v>
          </cell>
          <cell r="D21">
            <v>28254</v>
          </cell>
          <cell r="E21">
            <v>56.53</v>
          </cell>
          <cell r="F21">
            <v>69051</v>
          </cell>
          <cell r="G21">
            <v>60.2</v>
          </cell>
          <cell r="H21">
            <v>7645</v>
          </cell>
          <cell r="I21">
            <v>59.58</v>
          </cell>
          <cell r="J21">
            <v>132177</v>
          </cell>
          <cell r="K21">
            <v>59.324027856586248</v>
          </cell>
        </row>
        <row r="22">
          <cell r="A22">
            <v>37160</v>
          </cell>
          <cell r="B22">
            <v>26060</v>
          </cell>
          <cell r="C22">
            <v>59.55</v>
          </cell>
          <cell r="D22">
            <v>22098</v>
          </cell>
          <cell r="E22">
            <v>55.26</v>
          </cell>
          <cell r="F22">
            <v>71464</v>
          </cell>
          <cell r="G22">
            <v>59.56</v>
          </cell>
          <cell r="H22">
            <v>14049</v>
          </cell>
          <cell r="I22">
            <v>59.91</v>
          </cell>
          <cell r="J22">
            <v>133671</v>
          </cell>
          <cell r="K22">
            <v>58.88397565664954</v>
          </cell>
        </row>
        <row r="23">
          <cell r="A23">
            <v>37161</v>
          </cell>
          <cell r="B23">
            <v>16388</v>
          </cell>
          <cell r="C23">
            <v>59.02</v>
          </cell>
          <cell r="D23">
            <v>34765</v>
          </cell>
          <cell r="E23">
            <v>55.12</v>
          </cell>
          <cell r="F23">
            <v>66312</v>
          </cell>
          <cell r="G23">
            <v>59.4</v>
          </cell>
          <cell r="H23">
            <v>12735</v>
          </cell>
          <cell r="I23">
            <v>59.45</v>
          </cell>
          <cell r="J23">
            <v>130200</v>
          </cell>
          <cell r="K23">
            <v>58.214248156682025</v>
          </cell>
        </row>
        <row r="24">
          <cell r="A24">
            <v>37162</v>
          </cell>
          <cell r="B24">
            <v>17769</v>
          </cell>
          <cell r="C24">
            <v>59.66</v>
          </cell>
          <cell r="D24">
            <v>33352</v>
          </cell>
          <cell r="E24">
            <v>54.06</v>
          </cell>
          <cell r="F24">
            <v>63047</v>
          </cell>
          <cell r="G24">
            <v>59.1</v>
          </cell>
          <cell r="H24">
            <v>6290</v>
          </cell>
          <cell r="I24">
            <v>54.98</v>
          </cell>
          <cell r="J24">
            <v>120458</v>
          </cell>
          <cell r="K24">
            <v>57.572013149811553</v>
          </cell>
        </row>
        <row r="25">
          <cell r="A25">
            <v>37165</v>
          </cell>
          <cell r="B25">
            <v>22344</v>
          </cell>
          <cell r="C25">
            <v>60.08</v>
          </cell>
          <cell r="D25">
            <v>29110</v>
          </cell>
          <cell r="E25">
            <v>55.41</v>
          </cell>
          <cell r="F25">
            <v>62607</v>
          </cell>
          <cell r="G25">
            <v>59.87</v>
          </cell>
          <cell r="H25">
            <v>12908</v>
          </cell>
          <cell r="I25">
            <v>59.7</v>
          </cell>
          <cell r="J25">
            <v>126969</v>
          </cell>
          <cell r="K25">
            <v>58.867135363750208</v>
          </cell>
        </row>
        <row r="26">
          <cell r="A26">
            <v>37166</v>
          </cell>
          <cell r="B26">
            <v>27928</v>
          </cell>
          <cell r="C26">
            <v>61.08</v>
          </cell>
          <cell r="D26">
            <v>28763</v>
          </cell>
          <cell r="E26">
            <v>55.82</v>
          </cell>
          <cell r="F26">
            <v>63136</v>
          </cell>
          <cell r="G26">
            <v>60.2</v>
          </cell>
          <cell r="H26">
            <v>14691</v>
          </cell>
          <cell r="I26">
            <v>60.48</v>
          </cell>
          <cell r="J26">
            <v>134518</v>
          </cell>
          <cell r="K26">
            <v>59.47673753698389</v>
          </cell>
        </row>
        <row r="27">
          <cell r="A27">
            <v>37167</v>
          </cell>
          <cell r="B27">
            <v>24109</v>
          </cell>
          <cell r="C27">
            <v>60.55</v>
          </cell>
          <cell r="D27">
            <v>26002</v>
          </cell>
          <cell r="E27">
            <v>54.96</v>
          </cell>
          <cell r="F27">
            <v>67699</v>
          </cell>
          <cell r="G27">
            <v>60.26</v>
          </cell>
          <cell r="H27">
            <v>11026</v>
          </cell>
          <cell r="I27">
            <v>60.49</v>
          </cell>
          <cell r="J27">
            <v>128836</v>
          </cell>
          <cell r="K27">
            <v>59.264292200937625</v>
          </cell>
        </row>
        <row r="28">
          <cell r="A28">
            <v>37168</v>
          </cell>
          <cell r="B28">
            <v>22377</v>
          </cell>
          <cell r="C28">
            <v>59.53</v>
          </cell>
          <cell r="D28">
            <v>52209</v>
          </cell>
          <cell r="E28">
            <v>55.99</v>
          </cell>
          <cell r="F28">
            <v>62239</v>
          </cell>
          <cell r="G28">
            <v>59.12</v>
          </cell>
          <cell r="H28">
            <v>10041</v>
          </cell>
          <cell r="I28">
            <v>60.01</v>
          </cell>
          <cell r="J28">
            <v>146866</v>
          </cell>
          <cell r="K28">
            <v>58.130641605272835</v>
          </cell>
        </row>
        <row r="29">
          <cell r="A29">
            <v>37169</v>
          </cell>
          <cell r="B29">
            <v>17129</v>
          </cell>
          <cell r="C29">
            <v>58.26</v>
          </cell>
          <cell r="D29">
            <v>135234</v>
          </cell>
          <cell r="E29">
            <v>56.09</v>
          </cell>
          <cell r="F29">
            <v>70134</v>
          </cell>
          <cell r="G29">
            <v>59.16</v>
          </cell>
          <cell r="H29">
            <v>59679</v>
          </cell>
          <cell r="I29">
            <v>61.68</v>
          </cell>
          <cell r="J29">
            <v>282176</v>
          </cell>
          <cell r="K29">
            <v>58.167026111363121</v>
          </cell>
        </row>
        <row r="30">
          <cell r="A30">
            <v>37172</v>
          </cell>
          <cell r="B30">
            <v>20981</v>
          </cell>
          <cell r="C30">
            <v>57.45</v>
          </cell>
          <cell r="D30">
            <v>16059</v>
          </cell>
          <cell r="E30">
            <v>55.51</v>
          </cell>
          <cell r="F30">
            <v>70048</v>
          </cell>
          <cell r="G30">
            <v>58.9</v>
          </cell>
          <cell r="H30">
            <v>9862</v>
          </cell>
          <cell r="I30">
            <v>59.64</v>
          </cell>
          <cell r="J30">
            <v>116950</v>
          </cell>
          <cell r="K30">
            <v>58.236771440786661</v>
          </cell>
        </row>
        <row r="31">
          <cell r="A31">
            <v>37173</v>
          </cell>
          <cell r="B31">
            <v>29588</v>
          </cell>
          <cell r="C31">
            <v>56.19</v>
          </cell>
          <cell r="D31">
            <v>25445</v>
          </cell>
          <cell r="E31">
            <v>55.64</v>
          </cell>
          <cell r="F31">
            <v>65135</v>
          </cell>
          <cell r="G31">
            <v>57.59</v>
          </cell>
          <cell r="H31">
            <v>13426</v>
          </cell>
          <cell r="I31">
            <v>59.22</v>
          </cell>
          <cell r="J31">
            <v>133594</v>
          </cell>
          <cell r="K31">
            <v>57.072337754689578</v>
          </cell>
        </row>
        <row r="32">
          <cell r="A32">
            <v>37174</v>
          </cell>
          <cell r="B32">
            <v>21310</v>
          </cell>
          <cell r="C32">
            <v>55.09</v>
          </cell>
          <cell r="D32">
            <v>16080</v>
          </cell>
          <cell r="E32">
            <v>54.4</v>
          </cell>
          <cell r="F32">
            <v>62565</v>
          </cell>
          <cell r="G32">
            <v>56.78</v>
          </cell>
          <cell r="H32">
            <v>11614</v>
          </cell>
          <cell r="I32">
            <v>57.9</v>
          </cell>
          <cell r="J32">
            <v>111569</v>
          </cell>
          <cell r="K32">
            <v>56.230773781247478</v>
          </cell>
        </row>
        <row r="33">
          <cell r="A33">
            <v>37175</v>
          </cell>
          <cell r="B33">
            <v>10626</v>
          </cell>
          <cell r="C33">
            <v>53.95</v>
          </cell>
          <cell r="D33">
            <v>31050</v>
          </cell>
          <cell r="E33">
            <v>54.4</v>
          </cell>
          <cell r="F33">
            <v>52687</v>
          </cell>
          <cell r="G33">
            <v>55.36</v>
          </cell>
          <cell r="H33">
            <v>10474</v>
          </cell>
          <cell r="I33">
            <v>57.16</v>
          </cell>
          <cell r="J33">
            <v>104837</v>
          </cell>
          <cell r="K33">
            <v>55.11259250073924</v>
          </cell>
        </row>
        <row r="34">
          <cell r="A34">
            <v>37176</v>
          </cell>
          <cell r="B34">
            <v>20637</v>
          </cell>
          <cell r="C34">
            <v>52.94</v>
          </cell>
          <cell r="D34">
            <v>109041</v>
          </cell>
          <cell r="E34">
            <v>54.72</v>
          </cell>
          <cell r="F34">
            <v>81795</v>
          </cell>
          <cell r="G34">
            <v>54.69</v>
          </cell>
          <cell r="H34">
            <v>66663</v>
          </cell>
          <cell r="I34">
            <v>58.15</v>
          </cell>
          <cell r="J34">
            <v>278136</v>
          </cell>
          <cell r="K34">
            <v>55.401200491845714</v>
          </cell>
        </row>
        <row r="35">
          <cell r="A35">
            <v>37179</v>
          </cell>
          <cell r="B35">
            <v>24317</v>
          </cell>
          <cell r="C35">
            <v>51.41</v>
          </cell>
          <cell r="D35">
            <v>14805</v>
          </cell>
          <cell r="E35">
            <v>53.41</v>
          </cell>
          <cell r="F35">
            <v>72761</v>
          </cell>
          <cell r="G35">
            <v>52.85</v>
          </cell>
          <cell r="H35">
            <v>8756</v>
          </cell>
          <cell r="I35">
            <v>55.52</v>
          </cell>
          <cell r="J35">
            <v>120639</v>
          </cell>
          <cell r="K35">
            <v>52.822254743490916</v>
          </cell>
        </row>
        <row r="36">
          <cell r="A36">
            <v>37180</v>
          </cell>
          <cell r="B36">
            <v>20435</v>
          </cell>
          <cell r="C36">
            <v>50.43</v>
          </cell>
          <cell r="D36">
            <v>20171</v>
          </cell>
          <cell r="E36">
            <v>50.34</v>
          </cell>
          <cell r="F36">
            <v>75382</v>
          </cell>
          <cell r="G36">
            <v>52.02</v>
          </cell>
          <cell r="H36">
            <v>9360</v>
          </cell>
          <cell r="I36">
            <v>55.57</v>
          </cell>
          <cell r="J36">
            <v>125348</v>
          </cell>
          <cell r="K36">
            <v>51.755528847688041</v>
          </cell>
        </row>
        <row r="37">
          <cell r="A37">
            <v>37181</v>
          </cell>
          <cell r="B37">
            <v>16325</v>
          </cell>
          <cell r="C37">
            <v>50.43</v>
          </cell>
          <cell r="D37">
            <v>15427</v>
          </cell>
          <cell r="E37">
            <v>53.38</v>
          </cell>
          <cell r="F37">
            <v>69961</v>
          </cell>
          <cell r="G37">
            <v>50.83</v>
          </cell>
          <cell r="H37">
            <v>15620</v>
          </cell>
          <cell r="I37">
            <v>55.63</v>
          </cell>
          <cell r="J37">
            <v>117333</v>
          </cell>
          <cell r="K37">
            <v>51.748623490407645</v>
          </cell>
        </row>
        <row r="38">
          <cell r="A38">
            <v>37182</v>
          </cell>
          <cell r="B38">
            <v>19011</v>
          </cell>
          <cell r="C38">
            <v>50.62</v>
          </cell>
          <cell r="D38">
            <v>41702</v>
          </cell>
          <cell r="E38">
            <v>51.99</v>
          </cell>
          <cell r="F38">
            <v>76747</v>
          </cell>
          <cell r="G38">
            <v>50.85</v>
          </cell>
          <cell r="H38">
            <v>16628</v>
          </cell>
          <cell r="I38">
            <v>56.06</v>
          </cell>
          <cell r="J38">
            <v>154088</v>
          </cell>
          <cell r="K38">
            <v>51.692373384040287</v>
          </cell>
        </row>
        <row r="39">
          <cell r="A39">
            <v>37183</v>
          </cell>
          <cell r="B39">
            <v>22008</v>
          </cell>
          <cell r="C39">
            <v>50.94</v>
          </cell>
          <cell r="D39">
            <v>72922</v>
          </cell>
          <cell r="E39">
            <v>52.48</v>
          </cell>
          <cell r="F39">
            <v>103440</v>
          </cell>
          <cell r="G39">
            <v>50.91</v>
          </cell>
          <cell r="H39">
            <v>73231</v>
          </cell>
          <cell r="I39">
            <v>55.17</v>
          </cell>
          <cell r="J39">
            <v>271601</v>
          </cell>
          <cell r="K39">
            <v>52.482570940460455</v>
          </cell>
        </row>
        <row r="40">
          <cell r="A40">
            <v>37186</v>
          </cell>
          <cell r="B40">
            <v>25539</v>
          </cell>
          <cell r="C40">
            <v>50.61</v>
          </cell>
          <cell r="D40">
            <v>25541</v>
          </cell>
          <cell r="E40">
            <v>52.81</v>
          </cell>
          <cell r="F40">
            <v>79601</v>
          </cell>
          <cell r="G40">
            <v>50.66</v>
          </cell>
          <cell r="H40">
            <v>11413</v>
          </cell>
          <cell r="I40">
            <v>55.18</v>
          </cell>
          <cell r="J40">
            <v>142094</v>
          </cell>
          <cell r="K40">
            <v>51.400516559460641</v>
          </cell>
        </row>
        <row r="41">
          <cell r="A41">
            <v>37187</v>
          </cell>
          <cell r="B41">
            <v>32589</v>
          </cell>
          <cell r="C41">
            <v>50.42</v>
          </cell>
          <cell r="D41">
            <v>21364</v>
          </cell>
          <cell r="E41">
            <v>52.47</v>
          </cell>
          <cell r="F41">
            <v>79191</v>
          </cell>
          <cell r="G41">
            <v>50.44</v>
          </cell>
          <cell r="H41">
            <v>12365</v>
          </cell>
          <cell r="I41">
            <v>54.73</v>
          </cell>
          <cell r="J41">
            <v>145509</v>
          </cell>
          <cell r="K41">
            <v>51.098124171013481</v>
          </cell>
        </row>
        <row r="42">
          <cell r="A42">
            <v>37188</v>
          </cell>
          <cell r="B42">
            <v>21669</v>
          </cell>
          <cell r="C42">
            <v>49.78</v>
          </cell>
          <cell r="D42">
            <v>24662</v>
          </cell>
          <cell r="E42">
            <v>51.25</v>
          </cell>
          <cell r="F42">
            <v>76231</v>
          </cell>
          <cell r="G42">
            <v>49.83</v>
          </cell>
          <cell r="H42">
            <v>10243</v>
          </cell>
          <cell r="I42">
            <v>54.67</v>
          </cell>
          <cell r="J42">
            <v>132805</v>
          </cell>
          <cell r="K42">
            <v>50.458837091976967</v>
          </cell>
        </row>
        <row r="43">
          <cell r="A43">
            <v>37189</v>
          </cell>
          <cell r="B43">
            <v>20850</v>
          </cell>
          <cell r="C43">
            <v>49.31</v>
          </cell>
          <cell r="D43">
            <v>43157</v>
          </cell>
          <cell r="E43">
            <v>52.54</v>
          </cell>
          <cell r="F43">
            <v>75777</v>
          </cell>
          <cell r="G43">
            <v>49.5</v>
          </cell>
          <cell r="H43">
            <v>12774</v>
          </cell>
          <cell r="I43">
            <v>54.83</v>
          </cell>
          <cell r="J43">
            <v>152558</v>
          </cell>
          <cell r="K43">
            <v>50.780307817354704</v>
          </cell>
        </row>
        <row r="44">
          <cell r="A44">
            <v>37190</v>
          </cell>
          <cell r="B44">
            <v>21743</v>
          </cell>
          <cell r="C44">
            <v>49.13</v>
          </cell>
          <cell r="D44">
            <v>104889</v>
          </cell>
          <cell r="E44">
            <v>51.95</v>
          </cell>
          <cell r="F44">
            <v>104672</v>
          </cell>
          <cell r="G44">
            <v>49.35</v>
          </cell>
          <cell r="H44">
            <v>73946</v>
          </cell>
          <cell r="I44">
            <v>54.34</v>
          </cell>
          <cell r="J44">
            <v>305250</v>
          </cell>
          <cell r="K44">
            <v>51.436547027027025</v>
          </cell>
        </row>
        <row r="45">
          <cell r="A45">
            <v>37193</v>
          </cell>
          <cell r="B45">
            <v>19290</v>
          </cell>
          <cell r="C45">
            <v>49</v>
          </cell>
          <cell r="D45">
            <v>17973</v>
          </cell>
          <cell r="E45">
            <v>51.89</v>
          </cell>
          <cell r="F45">
            <v>71074</v>
          </cell>
          <cell r="G45">
            <v>49.14</v>
          </cell>
          <cell r="H45">
            <v>11500</v>
          </cell>
          <cell r="I45">
            <v>54.9</v>
          </cell>
          <cell r="J45">
            <v>119837</v>
          </cell>
          <cell r="K45">
            <v>50.082656692006644</v>
          </cell>
        </row>
        <row r="46">
          <cell r="A46">
            <v>37194</v>
          </cell>
          <cell r="B46">
            <v>24073</v>
          </cell>
          <cell r="C46">
            <v>48.69</v>
          </cell>
          <cell r="D46">
            <v>16553</v>
          </cell>
          <cell r="E46">
            <v>51.64</v>
          </cell>
          <cell r="F46">
            <v>69552</v>
          </cell>
          <cell r="G46">
            <v>49.14</v>
          </cell>
          <cell r="H46">
            <v>9832</v>
          </cell>
          <cell r="I46">
            <v>54.7</v>
          </cell>
          <cell r="J46">
            <v>120010</v>
          </cell>
          <cell r="K46">
            <v>49.850070577451888</v>
          </cell>
        </row>
        <row r="47">
          <cell r="A47">
            <v>37195</v>
          </cell>
          <cell r="B47">
            <v>20984</v>
          </cell>
          <cell r="C47">
            <v>48.23</v>
          </cell>
          <cell r="D47">
            <v>13693</v>
          </cell>
          <cell r="E47">
            <v>52.65</v>
          </cell>
          <cell r="F47">
            <v>72257</v>
          </cell>
          <cell r="G47">
            <v>49.12</v>
          </cell>
          <cell r="H47">
            <v>13895</v>
          </cell>
          <cell r="I47">
            <v>54.6</v>
          </cell>
          <cell r="J47">
            <v>120829</v>
          </cell>
          <cell r="K47">
            <v>49.9956600650506</v>
          </cell>
        </row>
        <row r="48">
          <cell r="A48">
            <v>37196</v>
          </cell>
          <cell r="B48">
            <v>16349</v>
          </cell>
          <cell r="C48">
            <v>49.39</v>
          </cell>
          <cell r="D48">
            <v>38602</v>
          </cell>
          <cell r="E48">
            <v>53.28</v>
          </cell>
          <cell r="F48">
            <v>70800</v>
          </cell>
          <cell r="G48">
            <v>49.44</v>
          </cell>
          <cell r="H48">
            <v>13373</v>
          </cell>
          <cell r="I48">
            <v>54.49</v>
          </cell>
          <cell r="J48">
            <v>139124</v>
          </cell>
          <cell r="K48">
            <v>50.985009344182167</v>
          </cell>
        </row>
        <row r="49">
          <cell r="A49">
            <v>37197</v>
          </cell>
          <cell r="B49">
            <v>15245</v>
          </cell>
          <cell r="C49">
            <v>48.92</v>
          </cell>
          <cell r="D49">
            <v>122101</v>
          </cell>
          <cell r="E49">
            <v>51.9</v>
          </cell>
          <cell r="F49">
            <v>83890</v>
          </cell>
          <cell r="G49">
            <v>49.66</v>
          </cell>
          <cell r="H49">
            <v>75351</v>
          </cell>
          <cell r="I49">
            <v>53.87</v>
          </cell>
          <cell r="J49">
            <v>296587</v>
          </cell>
          <cell r="K49">
            <v>51.613735834679197</v>
          </cell>
        </row>
        <row r="50">
          <cell r="A50">
            <v>37200</v>
          </cell>
          <cell r="B50">
            <v>22262</v>
          </cell>
          <cell r="C50">
            <v>50.07</v>
          </cell>
          <cell r="D50">
            <v>32759</v>
          </cell>
          <cell r="E50">
            <v>53.99</v>
          </cell>
          <cell r="F50">
            <v>75100</v>
          </cell>
          <cell r="G50">
            <v>50.16</v>
          </cell>
          <cell r="H50">
            <v>11139</v>
          </cell>
          <cell r="I50">
            <v>54.59</v>
          </cell>
          <cell r="J50">
            <v>141260</v>
          </cell>
          <cell r="K50">
            <v>51.383341073198359</v>
          </cell>
        </row>
        <row r="51">
          <cell r="A51">
            <v>37201</v>
          </cell>
          <cell r="B51">
            <v>25485</v>
          </cell>
          <cell r="C51">
            <v>49.53</v>
          </cell>
          <cell r="D51">
            <v>18114</v>
          </cell>
          <cell r="E51">
            <v>52.01</v>
          </cell>
          <cell r="F51">
            <v>73660</v>
          </cell>
          <cell r="G51">
            <v>49.9</v>
          </cell>
          <cell r="H51">
            <v>13992</v>
          </cell>
          <cell r="I51">
            <v>54.2</v>
          </cell>
          <cell r="J51">
            <v>131251</v>
          </cell>
          <cell r="K51">
            <v>50.57776009325643</v>
          </cell>
        </row>
        <row r="52">
          <cell r="A52">
            <v>37202</v>
          </cell>
          <cell r="B52">
            <v>20965</v>
          </cell>
          <cell r="C52">
            <v>49.17</v>
          </cell>
          <cell r="D52">
            <v>15983</v>
          </cell>
          <cell r="E52">
            <v>52.37</v>
          </cell>
          <cell r="F52">
            <v>74086</v>
          </cell>
          <cell r="G52">
            <v>49.52</v>
          </cell>
          <cell r="H52">
            <v>12365</v>
          </cell>
          <cell r="I52">
            <v>54.36</v>
          </cell>
          <cell r="J52">
            <v>123399</v>
          </cell>
          <cell r="K52">
            <v>50.314661220917515</v>
          </cell>
        </row>
        <row r="53">
          <cell r="A53">
            <v>37203</v>
          </cell>
          <cell r="B53">
            <v>14272</v>
          </cell>
          <cell r="C53">
            <v>47.61</v>
          </cell>
          <cell r="D53">
            <v>42951</v>
          </cell>
          <cell r="E53">
            <v>53.36</v>
          </cell>
          <cell r="F53">
            <v>80843</v>
          </cell>
          <cell r="G53">
            <v>49.13</v>
          </cell>
          <cell r="H53">
            <v>14667</v>
          </cell>
          <cell r="I53">
            <v>54.19</v>
          </cell>
          <cell r="J53">
            <v>152733</v>
          </cell>
          <cell r="K53">
            <v>50.663423097824307</v>
          </cell>
        </row>
        <row r="54">
          <cell r="A54">
            <v>37204</v>
          </cell>
          <cell r="B54">
            <v>17703</v>
          </cell>
          <cell r="C54">
            <v>47.07</v>
          </cell>
          <cell r="D54">
            <v>93640</v>
          </cell>
          <cell r="E54">
            <v>51.93</v>
          </cell>
          <cell r="F54">
            <v>115047</v>
          </cell>
          <cell r="G54">
            <v>49.32</v>
          </cell>
          <cell r="H54">
            <v>80024</v>
          </cell>
          <cell r="I54">
            <v>54.26</v>
          </cell>
          <cell r="J54">
            <v>306414</v>
          </cell>
          <cell r="K54">
            <v>51.277766975399295</v>
          </cell>
        </row>
        <row r="55">
          <cell r="A55">
            <v>37207</v>
          </cell>
          <cell r="B55">
            <v>21754</v>
          </cell>
          <cell r="C55">
            <v>45.66</v>
          </cell>
          <cell r="D55">
            <v>12252</v>
          </cell>
          <cell r="E55">
            <v>52.47</v>
          </cell>
          <cell r="F55">
            <v>72799</v>
          </cell>
          <cell r="G55">
            <v>47.74</v>
          </cell>
          <cell r="H55">
            <v>9729</v>
          </cell>
          <cell r="I55">
            <v>54.46</v>
          </cell>
          <cell r="J55">
            <v>116534</v>
          </cell>
          <cell r="K55">
            <v>48.410040674824515</v>
          </cell>
        </row>
        <row r="56">
          <cell r="A56">
            <v>37208</v>
          </cell>
          <cell r="B56">
            <v>29536</v>
          </cell>
          <cell r="C56">
            <v>44.09</v>
          </cell>
          <cell r="D56">
            <v>23321</v>
          </cell>
          <cell r="E56">
            <v>51.94</v>
          </cell>
          <cell r="F56">
            <v>77622</v>
          </cell>
          <cell r="G56">
            <v>46.52</v>
          </cell>
          <cell r="H56">
            <v>11455</v>
          </cell>
          <cell r="I56">
            <v>53.94</v>
          </cell>
          <cell r="J56">
            <v>141934</v>
          </cell>
          <cell r="K56">
            <v>47.503720884354699</v>
          </cell>
        </row>
        <row r="57">
          <cell r="A57">
            <v>37209</v>
          </cell>
          <cell r="B57">
            <v>17947</v>
          </cell>
          <cell r="C57">
            <v>42.93</v>
          </cell>
          <cell r="D57">
            <v>17147</v>
          </cell>
          <cell r="E57">
            <v>49.21</v>
          </cell>
          <cell r="F57">
            <v>83855</v>
          </cell>
          <cell r="G57">
            <v>45.41</v>
          </cell>
          <cell r="H57">
            <v>10458</v>
          </cell>
          <cell r="I57">
            <v>52.98</v>
          </cell>
          <cell r="J57">
            <v>129407</v>
          </cell>
          <cell r="K57">
            <v>46.181342353968482</v>
          </cell>
        </row>
        <row r="58">
          <cell r="A58">
            <v>37210</v>
          </cell>
          <cell r="B58">
            <v>17893</v>
          </cell>
          <cell r="C58">
            <v>42</v>
          </cell>
          <cell r="D58">
            <v>36992</v>
          </cell>
          <cell r="E58">
            <v>53.82</v>
          </cell>
          <cell r="F58">
            <v>75247</v>
          </cell>
          <cell r="G58">
            <v>44.35</v>
          </cell>
          <cell r="H58">
            <v>10898</v>
          </cell>
          <cell r="I58">
            <v>52.47</v>
          </cell>
          <cell r="J58">
            <v>141030</v>
          </cell>
          <cell r="K58">
            <v>47.16328405303836</v>
          </cell>
        </row>
        <row r="59">
          <cell r="A59">
            <v>37211</v>
          </cell>
          <cell r="B59">
            <v>19986</v>
          </cell>
          <cell r="C59">
            <v>42.16</v>
          </cell>
          <cell r="D59">
            <v>99926</v>
          </cell>
          <cell r="E59">
            <v>51.24</v>
          </cell>
          <cell r="F59">
            <v>106368</v>
          </cell>
          <cell r="G59">
            <v>44.33</v>
          </cell>
          <cell r="H59">
            <v>74469</v>
          </cell>
          <cell r="I59">
            <v>52.51</v>
          </cell>
          <cell r="J59">
            <v>300749</v>
          </cell>
          <cell r="K59">
            <v>48.507155900767749</v>
          </cell>
        </row>
        <row r="60">
          <cell r="A60">
            <v>37214</v>
          </cell>
          <cell r="B60">
            <v>17500</v>
          </cell>
          <cell r="C60">
            <v>41.9</v>
          </cell>
          <cell r="D60">
            <v>15271</v>
          </cell>
          <cell r="E60">
            <v>50.13</v>
          </cell>
          <cell r="F60">
            <v>77667</v>
          </cell>
          <cell r="G60">
            <v>43.83</v>
          </cell>
          <cell r="H60">
            <v>11802</v>
          </cell>
          <cell r="I60">
            <v>52.42</v>
          </cell>
          <cell r="J60">
            <v>122240</v>
          </cell>
          <cell r="K60">
            <v>45.170080824607325</v>
          </cell>
        </row>
        <row r="61">
          <cell r="A61">
            <v>37215</v>
          </cell>
          <cell r="B61">
            <v>20244</v>
          </cell>
          <cell r="C61">
            <v>42.68</v>
          </cell>
          <cell r="D61">
            <v>20166</v>
          </cell>
          <cell r="E61">
            <v>52.63</v>
          </cell>
          <cell r="F61">
            <v>72315</v>
          </cell>
          <cell r="G61">
            <v>44.07</v>
          </cell>
          <cell r="H61">
            <v>12469</v>
          </cell>
          <cell r="I61">
            <v>52.64</v>
          </cell>
          <cell r="J61">
            <v>125194</v>
          </cell>
          <cell r="K61">
            <v>46.077613224275922</v>
          </cell>
        </row>
        <row r="62">
          <cell r="A62">
            <v>37216</v>
          </cell>
          <cell r="B62">
            <v>19370</v>
          </cell>
          <cell r="C62">
            <v>42.95</v>
          </cell>
          <cell r="D62">
            <v>13048</v>
          </cell>
          <cell r="E62">
            <v>49.12</v>
          </cell>
          <cell r="F62">
            <v>70550</v>
          </cell>
          <cell r="G62">
            <v>43.68</v>
          </cell>
          <cell r="H62">
            <v>12899</v>
          </cell>
          <cell r="I62">
            <v>52.19</v>
          </cell>
          <cell r="J62">
            <v>115867</v>
          </cell>
          <cell r="K62">
            <v>45.117954810256585</v>
          </cell>
        </row>
        <row r="63">
          <cell r="A63">
            <v>37217</v>
          </cell>
          <cell r="J63">
            <v>0</v>
          </cell>
          <cell r="K63" t="e">
            <v>#DIV/0!</v>
          </cell>
        </row>
        <row r="64">
          <cell r="A64">
            <v>37218</v>
          </cell>
          <cell r="B64">
            <v>23121</v>
          </cell>
          <cell r="C64">
            <v>43.75</v>
          </cell>
          <cell r="D64">
            <v>104127</v>
          </cell>
          <cell r="E64">
            <v>50.49</v>
          </cell>
          <cell r="F64">
            <v>118595</v>
          </cell>
          <cell r="G64">
            <v>44.82</v>
          </cell>
          <cell r="H64">
            <v>78830</v>
          </cell>
          <cell r="I64">
            <v>52.32</v>
          </cell>
          <cell r="J64">
            <v>324673</v>
          </cell>
          <cell r="K64">
            <v>48.383233222349872</v>
          </cell>
        </row>
        <row r="65">
          <cell r="A65">
            <v>37221</v>
          </cell>
          <cell r="B65">
            <v>19142</v>
          </cell>
          <cell r="C65">
            <v>44.72</v>
          </cell>
          <cell r="D65">
            <v>19401</v>
          </cell>
          <cell r="E65">
            <v>51.82</v>
          </cell>
          <cell r="F65">
            <v>71865</v>
          </cell>
          <cell r="G65">
            <v>44.82</v>
          </cell>
          <cell r="H65">
            <v>15740</v>
          </cell>
          <cell r="I65">
            <v>52.49</v>
          </cell>
          <cell r="J65">
            <v>126148</v>
          </cell>
          <cell r="K65">
            <v>46.838411706883967</v>
          </cell>
        </row>
        <row r="66">
          <cell r="A66">
            <v>37222</v>
          </cell>
          <cell r="B66">
            <v>29243</v>
          </cell>
          <cell r="C66">
            <v>45.4</v>
          </cell>
          <cell r="D66">
            <v>16197</v>
          </cell>
          <cell r="E66">
            <v>49.06</v>
          </cell>
          <cell r="F66">
            <v>75214</v>
          </cell>
          <cell r="G66">
            <v>45.55</v>
          </cell>
          <cell r="H66">
            <v>15412</v>
          </cell>
          <cell r="I66">
            <v>53.03</v>
          </cell>
          <cell r="J66">
            <v>136066</v>
          </cell>
          <cell r="K66">
            <v>46.782833918833511</v>
          </cell>
        </row>
        <row r="67">
          <cell r="A67">
            <v>37223</v>
          </cell>
          <cell r="B67">
            <v>25144</v>
          </cell>
          <cell r="C67">
            <v>45.36</v>
          </cell>
          <cell r="D67">
            <v>16518</v>
          </cell>
          <cell r="E67">
            <v>51.79</v>
          </cell>
          <cell r="F67">
            <v>76376</v>
          </cell>
          <cell r="G67">
            <v>46</v>
          </cell>
          <cell r="H67">
            <v>12546</v>
          </cell>
          <cell r="I67">
            <v>52.74</v>
          </cell>
          <cell r="J67">
            <v>130584</v>
          </cell>
          <cell r="K67">
            <v>47.256716749372053</v>
          </cell>
        </row>
        <row r="68">
          <cell r="A68">
            <v>37224</v>
          </cell>
          <cell r="B68">
            <v>19346</v>
          </cell>
          <cell r="C68">
            <v>45.26</v>
          </cell>
          <cell r="D68">
            <v>32583</v>
          </cell>
          <cell r="E68">
            <v>57.99</v>
          </cell>
          <cell r="F68">
            <v>81153</v>
          </cell>
          <cell r="G68">
            <v>46</v>
          </cell>
          <cell r="H68">
            <v>15033</v>
          </cell>
          <cell r="I68">
            <v>52.32</v>
          </cell>
          <cell r="J68">
            <v>148115</v>
          </cell>
          <cell r="K68">
            <v>49.182410221787123</v>
          </cell>
        </row>
        <row r="69">
          <cell r="A69">
            <v>37225</v>
          </cell>
          <cell r="B69">
            <v>21549</v>
          </cell>
          <cell r="C69">
            <v>44.65</v>
          </cell>
          <cell r="D69">
            <v>119523</v>
          </cell>
          <cell r="E69">
            <v>51.72</v>
          </cell>
          <cell r="F69">
            <v>110201</v>
          </cell>
          <cell r="G69">
            <v>45.78</v>
          </cell>
          <cell r="H69">
            <v>71144</v>
          </cell>
          <cell r="I69">
            <v>53.04</v>
          </cell>
          <cell r="J69">
            <v>322417</v>
          </cell>
          <cell r="K69">
            <v>49.508468691167025</v>
          </cell>
        </row>
        <row r="70">
          <cell r="A70">
            <v>37228</v>
          </cell>
          <cell r="B70">
            <v>16166</v>
          </cell>
          <cell r="C70">
            <v>44.57</v>
          </cell>
          <cell r="D70">
            <v>18834</v>
          </cell>
          <cell r="E70">
            <v>50.57</v>
          </cell>
          <cell r="F70">
            <v>76961</v>
          </cell>
          <cell r="G70">
            <v>45.37</v>
          </cell>
          <cell r="H70">
            <v>17357</v>
          </cell>
          <cell r="I70">
            <v>53.56</v>
          </cell>
          <cell r="J70">
            <v>129318</v>
          </cell>
          <cell r="K70">
            <v>47.126583228939516</v>
          </cell>
        </row>
        <row r="71">
          <cell r="A71">
            <v>37229</v>
          </cell>
          <cell r="B71">
            <v>27487</v>
          </cell>
          <cell r="C71">
            <v>44.1</v>
          </cell>
          <cell r="D71">
            <v>15319</v>
          </cell>
          <cell r="E71">
            <v>54.09</v>
          </cell>
          <cell r="F71">
            <v>77767</v>
          </cell>
          <cell r="G71">
            <v>45.22</v>
          </cell>
          <cell r="H71">
            <v>14234</v>
          </cell>
          <cell r="I71">
            <v>53.01</v>
          </cell>
          <cell r="J71">
            <v>134807</v>
          </cell>
          <cell r="K71">
            <v>46.822119697048372</v>
          </cell>
        </row>
        <row r="72">
          <cell r="A72">
            <v>37230</v>
          </cell>
          <cell r="B72">
            <v>16112</v>
          </cell>
          <cell r="C72">
            <v>43.84</v>
          </cell>
          <cell r="D72">
            <v>12522</v>
          </cell>
          <cell r="E72">
            <v>50.66</v>
          </cell>
          <cell r="F72">
            <v>74978</v>
          </cell>
          <cell r="G72">
            <v>44.79</v>
          </cell>
          <cell r="H72">
            <v>21949</v>
          </cell>
          <cell r="I72">
            <v>52.38</v>
          </cell>
          <cell r="J72">
            <v>125561</v>
          </cell>
          <cell r="K72">
            <v>46.58029037678898</v>
          </cell>
        </row>
        <row r="73">
          <cell r="A73">
            <v>37231</v>
          </cell>
          <cell r="B73">
            <v>14856</v>
          </cell>
          <cell r="C73">
            <v>43.82</v>
          </cell>
          <cell r="D73">
            <v>32856</v>
          </cell>
          <cell r="E73">
            <v>57.01</v>
          </cell>
          <cell r="F73">
            <v>94049</v>
          </cell>
          <cell r="G73">
            <v>45.23</v>
          </cell>
          <cell r="H73">
            <v>11824</v>
          </cell>
          <cell r="I73">
            <v>52.16</v>
          </cell>
          <cell r="J73">
            <v>153585</v>
          </cell>
          <cell r="K73">
            <v>48.147192694599084</v>
          </cell>
        </row>
        <row r="74">
          <cell r="A74">
            <v>37232</v>
          </cell>
          <cell r="B74">
            <v>19565</v>
          </cell>
          <cell r="C74">
            <v>43.88</v>
          </cell>
          <cell r="D74">
            <v>107308</v>
          </cell>
          <cell r="E74">
            <v>51.35</v>
          </cell>
          <cell r="F74">
            <v>123150</v>
          </cell>
          <cell r="G74">
            <v>46.31</v>
          </cell>
          <cell r="H74">
            <v>51986</v>
          </cell>
          <cell r="I74">
            <v>52.43</v>
          </cell>
          <cell r="J74">
            <v>302009</v>
          </cell>
          <cell r="K74">
            <v>48.996819564979852</v>
          </cell>
        </row>
        <row r="75">
          <cell r="A75">
            <v>37235</v>
          </cell>
          <cell r="B75">
            <v>20699</v>
          </cell>
          <cell r="C75">
            <v>43.75</v>
          </cell>
          <cell r="D75">
            <v>16389</v>
          </cell>
          <cell r="E75">
            <v>52.65</v>
          </cell>
          <cell r="F75">
            <v>79776</v>
          </cell>
          <cell r="G75">
            <v>44.27</v>
          </cell>
          <cell r="H75">
            <v>14081</v>
          </cell>
          <cell r="I75">
            <v>52.19</v>
          </cell>
          <cell r="J75">
            <v>130945</v>
          </cell>
          <cell r="K75">
            <v>46.088304326243843</v>
          </cell>
        </row>
        <row r="76">
          <cell r="A76">
            <v>37236</v>
          </cell>
          <cell r="B76">
            <v>17711</v>
          </cell>
          <cell r="C76">
            <v>42.78</v>
          </cell>
          <cell r="D76">
            <v>21812</v>
          </cell>
          <cell r="E76">
            <v>54.18</v>
          </cell>
          <cell r="F76">
            <v>76828</v>
          </cell>
          <cell r="G76">
            <v>43.66</v>
          </cell>
          <cell r="H76">
            <v>11341</v>
          </cell>
          <cell r="I76">
            <v>52.57</v>
          </cell>
          <cell r="J76">
            <v>127692</v>
          </cell>
          <cell r="K76">
            <v>46.12628504526517</v>
          </cell>
        </row>
        <row r="77">
          <cell r="A77">
            <v>37237</v>
          </cell>
          <cell r="B77">
            <v>16558</v>
          </cell>
          <cell r="C77">
            <v>42.19</v>
          </cell>
          <cell r="D77">
            <v>13561</v>
          </cell>
          <cell r="E77">
            <v>49.13</v>
          </cell>
          <cell r="F77">
            <v>81483</v>
          </cell>
          <cell r="G77">
            <v>43.4</v>
          </cell>
          <cell r="H77">
            <v>10566</v>
          </cell>
          <cell r="I77">
            <v>52.62</v>
          </cell>
          <cell r="J77">
            <v>122168</v>
          </cell>
          <cell r="K77">
            <v>44.669463934909309</v>
          </cell>
        </row>
        <row r="78">
          <cell r="A78">
            <v>37238</v>
          </cell>
          <cell r="B78">
            <v>15875</v>
          </cell>
          <cell r="C78">
            <v>42.77</v>
          </cell>
          <cell r="D78">
            <v>30026</v>
          </cell>
          <cell r="E78">
            <v>57.02</v>
          </cell>
          <cell r="F78">
            <v>68015</v>
          </cell>
          <cell r="G78">
            <v>43.02</v>
          </cell>
          <cell r="H78">
            <v>12460</v>
          </cell>
          <cell r="I78">
            <v>52.56</v>
          </cell>
          <cell r="J78">
            <v>126376</v>
          </cell>
          <cell r="K78">
            <v>47.255484981325566</v>
          </cell>
        </row>
        <row r="79">
          <cell r="A79">
            <v>37239</v>
          </cell>
          <cell r="B79">
            <v>27533</v>
          </cell>
          <cell r="C79">
            <v>43.41</v>
          </cell>
          <cell r="D79">
            <v>94998</v>
          </cell>
          <cell r="E79">
            <v>51.75</v>
          </cell>
          <cell r="F79">
            <v>108371</v>
          </cell>
          <cell r="G79">
            <v>43.13</v>
          </cell>
          <cell r="H79">
            <v>56017</v>
          </cell>
          <cell r="I79">
            <v>52</v>
          </cell>
          <cell r="J79">
            <v>286919</v>
          </cell>
          <cell r="K79">
            <v>47.742670440089363</v>
          </cell>
        </row>
        <row r="80">
          <cell r="A80">
            <v>37242</v>
          </cell>
          <cell r="B80">
            <v>24306</v>
          </cell>
          <cell r="C80">
            <v>43.88</v>
          </cell>
          <cell r="D80">
            <v>18925</v>
          </cell>
          <cell r="E80">
            <v>53.32</v>
          </cell>
          <cell r="F80">
            <v>79809</v>
          </cell>
          <cell r="G80">
            <v>44.12</v>
          </cell>
          <cell r="H80">
            <v>32329</v>
          </cell>
          <cell r="I80">
            <v>53.51</v>
          </cell>
          <cell r="J80">
            <v>155369</v>
          </cell>
          <cell r="K80">
            <v>47.156937033771214</v>
          </cell>
        </row>
        <row r="81">
          <cell r="A81">
            <v>37243</v>
          </cell>
          <cell r="B81">
            <v>29282</v>
          </cell>
          <cell r="C81">
            <v>44.92</v>
          </cell>
          <cell r="D81">
            <v>15225</v>
          </cell>
          <cell r="E81">
            <v>53.59</v>
          </cell>
          <cell r="F81">
            <v>79436</v>
          </cell>
          <cell r="G81">
            <v>44.83</v>
          </cell>
          <cell r="H81">
            <v>15271</v>
          </cell>
          <cell r="I81">
            <v>51.38</v>
          </cell>
          <cell r="J81">
            <v>139214</v>
          </cell>
          <cell r="K81">
            <v>46.525457568922668</v>
          </cell>
        </row>
        <row r="82">
          <cell r="A82">
            <v>37244</v>
          </cell>
          <cell r="B82">
            <v>21144</v>
          </cell>
          <cell r="C82">
            <v>45.44</v>
          </cell>
          <cell r="D82">
            <v>12318</v>
          </cell>
          <cell r="E82">
            <v>49.82</v>
          </cell>
          <cell r="F82">
            <v>73389</v>
          </cell>
          <cell r="G82">
            <v>44.9</v>
          </cell>
          <cell r="H82">
            <v>11842</v>
          </cell>
          <cell r="I82">
            <v>53.48</v>
          </cell>
          <cell r="J82">
            <v>118693</v>
          </cell>
          <cell r="K82">
            <v>46.362821564877464</v>
          </cell>
        </row>
        <row r="83">
          <cell r="A83">
            <v>37245</v>
          </cell>
          <cell r="B83">
            <v>18818</v>
          </cell>
          <cell r="C83">
            <v>45.62</v>
          </cell>
          <cell r="D83">
            <v>35139</v>
          </cell>
          <cell r="E83">
            <v>58.03</v>
          </cell>
          <cell r="F83">
            <v>81024</v>
          </cell>
          <cell r="G83">
            <v>45.49</v>
          </cell>
          <cell r="H83">
            <v>14122</v>
          </cell>
          <cell r="I83">
            <v>52.52</v>
          </cell>
          <cell r="J83">
            <v>149103</v>
          </cell>
          <cell r="K83">
            <v>49.127532846421602</v>
          </cell>
        </row>
        <row r="84">
          <cell r="A84">
            <v>37246</v>
          </cell>
          <cell r="B84">
            <v>26365</v>
          </cell>
          <cell r="C84">
            <v>46.11</v>
          </cell>
          <cell r="D84">
            <v>74284</v>
          </cell>
          <cell r="E84">
            <v>51.03</v>
          </cell>
          <cell r="F84">
            <v>147499</v>
          </cell>
          <cell r="G84">
            <v>46.01</v>
          </cell>
          <cell r="H84">
            <v>49277</v>
          </cell>
          <cell r="I84">
            <v>53.18</v>
          </cell>
          <cell r="J84">
            <v>297425</v>
          </cell>
          <cell r="K84">
            <v>48.460561553332774</v>
          </cell>
        </row>
        <row r="85">
          <cell r="A85">
            <v>37249</v>
          </cell>
          <cell r="J85">
            <v>0</v>
          </cell>
          <cell r="K85" t="e">
            <v>#DIV/0!</v>
          </cell>
        </row>
        <row r="86">
          <cell r="A86">
            <v>37250</v>
          </cell>
          <cell r="J86">
            <v>0</v>
          </cell>
          <cell r="K86" t="e">
            <v>#DIV/0!</v>
          </cell>
        </row>
        <row r="87">
          <cell r="A87">
            <v>37251</v>
          </cell>
          <cell r="B87">
            <v>20331</v>
          </cell>
          <cell r="C87">
            <v>45.72</v>
          </cell>
          <cell r="D87">
            <v>17145</v>
          </cell>
          <cell r="E87">
            <v>52.55</v>
          </cell>
          <cell r="F87">
            <v>90500</v>
          </cell>
          <cell r="G87">
            <v>46.05</v>
          </cell>
          <cell r="H87">
            <v>33897</v>
          </cell>
          <cell r="I87">
            <v>53.71</v>
          </cell>
          <cell r="J87">
            <v>161873</v>
          </cell>
          <cell r="K87">
            <v>48.301050453133008</v>
          </cell>
        </row>
        <row r="88">
          <cell r="A88">
            <v>37252</v>
          </cell>
          <cell r="B88">
            <v>24048</v>
          </cell>
          <cell r="C88">
            <v>46.39</v>
          </cell>
          <cell r="D88">
            <v>9725</v>
          </cell>
          <cell r="E88">
            <v>51.6</v>
          </cell>
          <cell r="F88">
            <v>71914</v>
          </cell>
          <cell r="G88">
            <v>46.3</v>
          </cell>
          <cell r="H88">
            <v>12631</v>
          </cell>
          <cell r="I88">
            <v>53.42</v>
          </cell>
          <cell r="J88">
            <v>118318</v>
          </cell>
          <cell r="K88">
            <v>47.514012576277487</v>
          </cell>
        </row>
        <row r="89">
          <cell r="A89">
            <v>37253</v>
          </cell>
          <cell r="B89">
            <v>34046</v>
          </cell>
          <cell r="C89">
            <v>48.08</v>
          </cell>
          <cell r="D89">
            <v>99597</v>
          </cell>
          <cell r="E89">
            <v>54.53</v>
          </cell>
          <cell r="F89">
            <v>107531</v>
          </cell>
          <cell r="G89">
            <v>48.05</v>
          </cell>
          <cell r="H89">
            <v>75604</v>
          </cell>
          <cell r="I89">
            <v>53.76</v>
          </cell>
          <cell r="J89">
            <v>316778</v>
          </cell>
          <cell r="K89">
            <v>51.453357493260263</v>
          </cell>
        </row>
        <row r="90">
          <cell r="A90">
            <v>37256</v>
          </cell>
          <cell r="B90">
            <v>16080</v>
          </cell>
          <cell r="C90">
            <v>48.99</v>
          </cell>
          <cell r="D90">
            <v>15228</v>
          </cell>
          <cell r="E90">
            <v>52.75</v>
          </cell>
          <cell r="F90">
            <v>58187</v>
          </cell>
          <cell r="G90">
            <v>47.79</v>
          </cell>
          <cell r="H90">
            <v>10646</v>
          </cell>
          <cell r="I90">
            <v>53.81</v>
          </cell>
          <cell r="J90">
            <v>100141</v>
          </cell>
          <cell r="K90">
            <v>49.376920442176527</v>
          </cell>
        </row>
        <row r="91">
          <cell r="A91">
            <v>37257</v>
          </cell>
          <cell r="J91">
            <v>0</v>
          </cell>
          <cell r="K91" t="e">
            <v>#DIV/0!</v>
          </cell>
        </row>
        <row r="92">
          <cell r="A92">
            <v>37258</v>
          </cell>
          <cell r="B92">
            <v>21385</v>
          </cell>
          <cell r="C92">
            <v>50.42</v>
          </cell>
          <cell r="D92">
            <v>15537</v>
          </cell>
          <cell r="E92">
            <v>53.86</v>
          </cell>
          <cell r="F92">
            <v>86883</v>
          </cell>
          <cell r="G92">
            <v>49.67</v>
          </cell>
          <cell r="H92">
            <v>10306</v>
          </cell>
          <cell r="I92">
            <v>54.98</v>
          </cell>
          <cell r="J92">
            <v>134111</v>
          </cell>
          <cell r="K92">
            <v>50.68306857752161</v>
          </cell>
        </row>
        <row r="93">
          <cell r="A93">
            <v>37259</v>
          </cell>
          <cell r="B93">
            <v>21755</v>
          </cell>
          <cell r="C93">
            <v>50.13</v>
          </cell>
          <cell r="D93">
            <v>17221</v>
          </cell>
          <cell r="E93">
            <v>51.71</v>
          </cell>
          <cell r="F93">
            <v>78932</v>
          </cell>
          <cell r="G93">
            <v>49.73</v>
          </cell>
          <cell r="H93">
            <v>14082</v>
          </cell>
          <cell r="I93">
            <v>53.99</v>
          </cell>
          <cell r="J93">
            <v>131990</v>
          </cell>
          <cell r="K93">
            <v>50.508762785059474</v>
          </cell>
        </row>
        <row r="94">
          <cell r="A94">
            <v>37260</v>
          </cell>
          <cell r="B94">
            <v>22279</v>
          </cell>
          <cell r="C94">
            <v>49.29</v>
          </cell>
          <cell r="D94">
            <v>113749</v>
          </cell>
          <cell r="E94">
            <v>54.87</v>
          </cell>
          <cell r="F94">
            <v>121183</v>
          </cell>
          <cell r="G94">
            <v>49.93</v>
          </cell>
          <cell r="H94">
            <v>77521</v>
          </cell>
          <cell r="I94">
            <v>54.22</v>
          </cell>
          <cell r="J94">
            <v>334732</v>
          </cell>
          <cell r="K94">
            <v>52.559645776322554</v>
          </cell>
        </row>
        <row r="95">
          <cell r="A95">
            <v>37263</v>
          </cell>
          <cell r="B95">
            <v>26413</v>
          </cell>
          <cell r="C95">
            <v>50.13</v>
          </cell>
          <cell r="D95">
            <v>20435</v>
          </cell>
          <cell r="E95">
            <v>52.86</v>
          </cell>
          <cell r="F95">
            <v>89267</v>
          </cell>
          <cell r="G95">
            <v>49.81</v>
          </cell>
          <cell r="H95">
            <v>13838</v>
          </cell>
          <cell r="I95">
            <v>54.18</v>
          </cell>
          <cell r="J95">
            <v>149953</v>
          </cell>
          <cell r="K95">
            <v>50.685280721292678</v>
          </cell>
        </row>
        <row r="96">
          <cell r="A96">
            <v>37264</v>
          </cell>
          <cell r="B96">
            <v>23617</v>
          </cell>
          <cell r="C96">
            <v>49.79</v>
          </cell>
          <cell r="D96">
            <v>14775</v>
          </cell>
          <cell r="E96">
            <v>52.54</v>
          </cell>
          <cell r="F96">
            <v>80592</v>
          </cell>
          <cell r="G96">
            <v>49.27</v>
          </cell>
          <cell r="H96">
            <v>9963</v>
          </cell>
          <cell r="I96">
            <v>53.57</v>
          </cell>
          <cell r="J96">
            <v>128947</v>
          </cell>
          <cell r="K96">
            <v>50.072158949025571</v>
          </cell>
        </row>
        <row r="97">
          <cell r="A97">
            <v>37265</v>
          </cell>
          <cell r="B97">
            <v>14226</v>
          </cell>
          <cell r="C97">
            <v>49.26</v>
          </cell>
          <cell r="D97">
            <v>12185</v>
          </cell>
          <cell r="E97">
            <v>53.39</v>
          </cell>
          <cell r="F97">
            <v>77093</v>
          </cell>
          <cell r="G97">
            <v>48.75</v>
          </cell>
          <cell r="H97">
            <v>10830</v>
          </cell>
          <cell r="I97">
            <v>53.42</v>
          </cell>
          <cell r="J97">
            <v>114334</v>
          </cell>
          <cell r="K97">
            <v>49.750312767855576</v>
          </cell>
        </row>
        <row r="98">
          <cell r="A98">
            <v>37266</v>
          </cell>
          <cell r="B98">
            <v>19298</v>
          </cell>
          <cell r="C98">
            <v>49.3</v>
          </cell>
          <cell r="D98">
            <v>13056</v>
          </cell>
          <cell r="E98">
            <v>53.13</v>
          </cell>
          <cell r="F98">
            <v>86108</v>
          </cell>
          <cell r="G98">
            <v>50.71</v>
          </cell>
          <cell r="H98">
            <v>11472</v>
          </cell>
          <cell r="I98">
            <v>53.15</v>
          </cell>
          <cell r="J98">
            <v>129934</v>
          </cell>
          <cell r="K98">
            <v>50.959180507026637</v>
          </cell>
        </row>
        <row r="99">
          <cell r="A99">
            <v>37267</v>
          </cell>
          <cell r="B99">
            <v>20659</v>
          </cell>
          <cell r="C99">
            <v>48.53</v>
          </cell>
          <cell r="D99">
            <v>87061</v>
          </cell>
          <cell r="E99">
            <v>52.56</v>
          </cell>
          <cell r="F99">
            <v>89621</v>
          </cell>
          <cell r="G99">
            <v>48.61</v>
          </cell>
          <cell r="H99">
            <v>64794</v>
          </cell>
          <cell r="I99">
            <v>53.9</v>
          </cell>
          <cell r="J99">
            <v>262135</v>
          </cell>
          <cell r="K99">
            <v>51.223151582200003</v>
          </cell>
        </row>
        <row r="100">
          <cell r="A100">
            <v>37270</v>
          </cell>
          <cell r="B100">
            <v>21377</v>
          </cell>
          <cell r="C100">
            <v>49.63</v>
          </cell>
          <cell r="D100">
            <v>17147</v>
          </cell>
          <cell r="E100">
            <v>54.48</v>
          </cell>
          <cell r="F100">
            <v>81470</v>
          </cell>
          <cell r="G100">
            <v>49.16</v>
          </cell>
          <cell r="H100">
            <v>28880</v>
          </cell>
          <cell r="I100">
            <v>53.59</v>
          </cell>
          <cell r="J100">
            <v>148874</v>
          </cell>
          <cell r="K100">
            <v>50.699608192162501</v>
          </cell>
        </row>
        <row r="101">
          <cell r="A101">
            <v>37271</v>
          </cell>
          <cell r="B101">
            <v>17854</v>
          </cell>
          <cell r="C101">
            <v>49.77</v>
          </cell>
          <cell r="D101">
            <v>16376</v>
          </cell>
          <cell r="E101">
            <v>54.76</v>
          </cell>
          <cell r="F101">
            <v>75034</v>
          </cell>
          <cell r="G101">
            <v>49.34</v>
          </cell>
          <cell r="H101">
            <v>11738</v>
          </cell>
          <cell r="I101">
            <v>53.44</v>
          </cell>
          <cell r="J101">
            <v>121002</v>
          </cell>
          <cell r="K101">
            <v>50.534698765309663</v>
          </cell>
        </row>
        <row r="102">
          <cell r="A102">
            <v>37272</v>
          </cell>
          <cell r="B102">
            <v>22657</v>
          </cell>
          <cell r="C102">
            <v>51.03</v>
          </cell>
          <cell r="D102">
            <v>16230</v>
          </cell>
          <cell r="E102">
            <v>52.19</v>
          </cell>
          <cell r="F102">
            <v>76579</v>
          </cell>
          <cell r="G102">
            <v>49.94</v>
          </cell>
          <cell r="H102">
            <v>15764</v>
          </cell>
          <cell r="I102">
            <v>53.35</v>
          </cell>
          <cell r="J102">
            <v>131230</v>
          </cell>
          <cell r="K102">
            <v>50.816086794178162</v>
          </cell>
        </row>
        <row r="103">
          <cell r="A103">
            <v>37273</v>
          </cell>
          <cell r="B103">
            <v>25145</v>
          </cell>
          <cell r="C103">
            <v>52.35</v>
          </cell>
          <cell r="D103">
            <v>10310</v>
          </cell>
          <cell r="E103">
            <v>52.88</v>
          </cell>
          <cell r="F103">
            <v>74700</v>
          </cell>
          <cell r="G103">
            <v>50.31</v>
          </cell>
          <cell r="H103">
            <v>13765</v>
          </cell>
          <cell r="I103">
            <v>54.17</v>
          </cell>
          <cell r="J103">
            <v>123920</v>
          </cell>
          <cell r="K103">
            <v>51.366531633311808</v>
          </cell>
        </row>
        <row r="104">
          <cell r="A104">
            <v>37274</v>
          </cell>
          <cell r="B104">
            <v>26391</v>
          </cell>
          <cell r="C104">
            <v>52.15</v>
          </cell>
          <cell r="D104">
            <v>84190</v>
          </cell>
          <cell r="E104">
            <v>53.13</v>
          </cell>
          <cell r="F104">
            <v>92886</v>
          </cell>
          <cell r="G104">
            <v>51.66</v>
          </cell>
          <cell r="H104">
            <v>43106</v>
          </cell>
          <cell r="I104">
            <v>54.78</v>
          </cell>
          <cell r="J104">
            <v>246573</v>
          </cell>
          <cell r="K104">
            <v>52.759802533124059</v>
          </cell>
        </row>
        <row r="105">
          <cell r="A105">
            <v>37277</v>
          </cell>
          <cell r="B105">
            <v>18544</v>
          </cell>
          <cell r="C105">
            <v>54.09</v>
          </cell>
          <cell r="D105">
            <v>11012</v>
          </cell>
          <cell r="E105">
            <v>52.89</v>
          </cell>
          <cell r="F105">
            <v>78120</v>
          </cell>
          <cell r="G105">
            <v>52.77</v>
          </cell>
          <cell r="H105">
            <v>40853</v>
          </cell>
          <cell r="I105">
            <v>54.62</v>
          </cell>
          <cell r="J105">
            <v>148529</v>
          </cell>
          <cell r="K105">
            <v>53.452543947646589</v>
          </cell>
        </row>
        <row r="106">
          <cell r="A106">
            <v>37278</v>
          </cell>
          <cell r="B106">
            <v>25570</v>
          </cell>
          <cell r="C106">
            <v>54.74</v>
          </cell>
          <cell r="D106">
            <v>12565</v>
          </cell>
          <cell r="E106">
            <v>54.01</v>
          </cell>
          <cell r="F106">
            <v>76666</v>
          </cell>
          <cell r="G106">
            <v>52.93</v>
          </cell>
          <cell r="H106">
            <v>18432</v>
          </cell>
          <cell r="I106">
            <v>55.67</v>
          </cell>
          <cell r="J106">
            <v>133233</v>
          </cell>
          <cell r="K106">
            <v>53.758290138329095</v>
          </cell>
        </row>
        <row r="107">
          <cell r="A107">
            <v>37279</v>
          </cell>
          <cell r="B107">
            <v>21618</v>
          </cell>
          <cell r="C107">
            <v>54.74</v>
          </cell>
          <cell r="D107">
            <v>10586</v>
          </cell>
          <cell r="E107">
            <v>53.88</v>
          </cell>
          <cell r="F107">
            <v>80692</v>
          </cell>
          <cell r="G107">
            <v>53.49</v>
          </cell>
          <cell r="H107">
            <v>15820</v>
          </cell>
          <cell r="I107">
            <v>55.87</v>
          </cell>
          <cell r="J107">
            <v>128716</v>
          </cell>
          <cell r="K107">
            <v>54.024530594487089</v>
          </cell>
        </row>
        <row r="108">
          <cell r="A108">
            <v>37280</v>
          </cell>
          <cell r="B108">
            <v>16371</v>
          </cell>
          <cell r="C108">
            <v>55.26</v>
          </cell>
          <cell r="D108">
            <v>31188</v>
          </cell>
          <cell r="E108">
            <v>63.09</v>
          </cell>
          <cell r="F108">
            <v>87054</v>
          </cell>
          <cell r="G108">
            <v>54.25</v>
          </cell>
          <cell r="H108">
            <v>16856</v>
          </cell>
          <cell r="I108">
            <v>55.95</v>
          </cell>
          <cell r="J108">
            <v>151469</v>
          </cell>
          <cell r="K108">
            <v>56.368531382659157</v>
          </cell>
        </row>
        <row r="109">
          <cell r="A109">
            <v>37281</v>
          </cell>
          <cell r="B109">
            <v>21108</v>
          </cell>
          <cell r="C109">
            <v>54.6</v>
          </cell>
          <cell r="D109">
            <v>71212</v>
          </cell>
          <cell r="E109">
            <v>54.36</v>
          </cell>
          <cell r="F109">
            <v>78551</v>
          </cell>
          <cell r="G109">
            <v>53.9</v>
          </cell>
          <cell r="H109">
            <v>67878</v>
          </cell>
          <cell r="I109">
            <v>56.93</v>
          </cell>
          <cell r="J109">
            <v>238749</v>
          </cell>
          <cell r="K109">
            <v>54.960542494418817</v>
          </cell>
        </row>
        <row r="110">
          <cell r="A110">
            <v>37284</v>
          </cell>
          <cell r="B110">
            <v>18079</v>
          </cell>
          <cell r="C110">
            <v>55.16</v>
          </cell>
          <cell r="D110">
            <v>21121</v>
          </cell>
          <cell r="E110">
            <v>56.72</v>
          </cell>
          <cell r="F110">
            <v>82678</v>
          </cell>
          <cell r="G110">
            <v>53.77</v>
          </cell>
          <cell r="H110">
            <v>18696</v>
          </cell>
          <cell r="I110">
            <v>55.99</v>
          </cell>
          <cell r="J110">
            <v>140574</v>
          </cell>
          <cell r="K110">
            <v>54.687252692532049</v>
          </cell>
        </row>
        <row r="111">
          <cell r="A111">
            <v>37285</v>
          </cell>
          <cell r="B111">
            <v>18580</v>
          </cell>
          <cell r="C111">
            <v>54.45</v>
          </cell>
          <cell r="D111">
            <v>18411</v>
          </cell>
          <cell r="E111">
            <v>56.47</v>
          </cell>
          <cell r="F111">
            <v>72333</v>
          </cell>
          <cell r="G111">
            <v>53.38</v>
          </cell>
          <cell r="H111">
            <v>12435</v>
          </cell>
          <cell r="I111">
            <v>56.27</v>
          </cell>
          <cell r="J111">
            <v>121759</v>
          </cell>
          <cell r="K111">
            <v>54.305662497228134</v>
          </cell>
        </row>
        <row r="112">
          <cell r="A112">
            <v>37286</v>
          </cell>
          <cell r="B112">
            <v>16730</v>
          </cell>
          <cell r="C112">
            <v>54.82</v>
          </cell>
          <cell r="D112">
            <v>12133</v>
          </cell>
          <cell r="E112">
            <v>55.74</v>
          </cell>
          <cell r="F112">
            <v>76266</v>
          </cell>
          <cell r="G112">
            <v>53.99</v>
          </cell>
          <cell r="H112">
            <v>10980</v>
          </cell>
          <cell r="I112">
            <v>56.33</v>
          </cell>
          <cell r="J112">
            <v>116109</v>
          </cell>
          <cell r="K112">
            <v>54.513747943742523</v>
          </cell>
        </row>
        <row r="113">
          <cell r="A113">
            <v>37287</v>
          </cell>
          <cell r="B113">
            <v>12675</v>
          </cell>
          <cell r="C113">
            <v>54.83</v>
          </cell>
          <cell r="D113">
            <v>11882</v>
          </cell>
          <cell r="E113">
            <v>59.8</v>
          </cell>
          <cell r="F113">
            <v>73390</v>
          </cell>
          <cell r="G113">
            <v>53.82</v>
          </cell>
          <cell r="H113">
            <v>9843</v>
          </cell>
          <cell r="I113">
            <v>56.09</v>
          </cell>
          <cell r="J113">
            <v>107790</v>
          </cell>
          <cell r="K113">
            <v>54.805246497819837</v>
          </cell>
        </row>
        <row r="114">
          <cell r="A114">
            <v>37288</v>
          </cell>
          <cell r="B114">
            <v>23464</v>
          </cell>
          <cell r="C114">
            <v>55.4</v>
          </cell>
          <cell r="D114">
            <v>87715</v>
          </cell>
          <cell r="E114">
            <v>54.56</v>
          </cell>
          <cell r="F114">
            <v>87158</v>
          </cell>
          <cell r="G114">
            <v>54.61</v>
          </cell>
          <cell r="H114">
            <v>47174</v>
          </cell>
          <cell r="I114">
            <v>57.38</v>
          </cell>
          <cell r="J114">
            <v>245511</v>
          </cell>
          <cell r="K114">
            <v>55.199883100960854</v>
          </cell>
        </row>
        <row r="115">
          <cell r="A115">
            <v>37291</v>
          </cell>
          <cell r="B115">
            <v>18601</v>
          </cell>
          <cell r="C115">
            <v>55.15</v>
          </cell>
          <cell r="D115">
            <v>15302</v>
          </cell>
          <cell r="E115">
            <v>54.71</v>
          </cell>
          <cell r="F115">
            <v>75877</v>
          </cell>
          <cell r="G115">
            <v>54.26</v>
          </cell>
          <cell r="H115">
            <v>16317</v>
          </cell>
          <cell r="I115">
            <v>55.21</v>
          </cell>
          <cell r="J115">
            <v>126097</v>
          </cell>
          <cell r="K115">
            <v>54.568825269435436</v>
          </cell>
        </row>
        <row r="116">
          <cell r="A116">
            <v>37292</v>
          </cell>
          <cell r="B116">
            <v>22078</v>
          </cell>
          <cell r="C116">
            <v>54.4</v>
          </cell>
          <cell r="D116">
            <v>15470</v>
          </cell>
          <cell r="E116">
            <v>57.88</v>
          </cell>
          <cell r="F116">
            <v>74558</v>
          </cell>
          <cell r="G116">
            <v>53.82</v>
          </cell>
          <cell r="H116">
            <v>13447</v>
          </cell>
          <cell r="I116">
            <v>55.98</v>
          </cell>
          <cell r="J116">
            <v>125553</v>
          </cell>
          <cell r="K116">
            <v>54.653583904805139</v>
          </cell>
        </row>
        <row r="117">
          <cell r="A117">
            <v>37293</v>
          </cell>
          <cell r="B117">
            <v>18207</v>
          </cell>
          <cell r="C117">
            <v>53.33</v>
          </cell>
          <cell r="D117">
            <v>6446</v>
          </cell>
          <cell r="E117">
            <v>55.36</v>
          </cell>
          <cell r="F117">
            <v>80338</v>
          </cell>
          <cell r="G117">
            <v>53.61</v>
          </cell>
          <cell r="H117">
            <v>13273</v>
          </cell>
          <cell r="I117">
            <v>55.44</v>
          </cell>
          <cell r="J117">
            <v>118264</v>
          </cell>
          <cell r="K117">
            <v>53.867661925860787</v>
          </cell>
        </row>
        <row r="118">
          <cell r="A118">
            <v>37294</v>
          </cell>
          <cell r="B118">
            <v>13156</v>
          </cell>
          <cell r="C118">
            <v>52.92</v>
          </cell>
          <cell r="D118">
            <v>6233</v>
          </cell>
          <cell r="E118">
            <v>56.12</v>
          </cell>
          <cell r="F118">
            <v>76534</v>
          </cell>
          <cell r="G118">
            <v>53.14</v>
          </cell>
          <cell r="H118">
            <v>16353</v>
          </cell>
          <cell r="I118">
            <v>55.03</v>
          </cell>
          <cell r="J118">
            <v>112276</v>
          </cell>
          <cell r="K118">
            <v>53.554934536321213</v>
          </cell>
        </row>
        <row r="119">
          <cell r="A119">
            <v>37295</v>
          </cell>
          <cell r="B119">
            <v>16049</v>
          </cell>
          <cell r="C119">
            <v>52.63</v>
          </cell>
          <cell r="D119">
            <v>104657</v>
          </cell>
          <cell r="E119">
            <v>55.12</v>
          </cell>
          <cell r="F119">
            <v>85364</v>
          </cell>
          <cell r="G119">
            <v>53.25</v>
          </cell>
          <cell r="H119">
            <v>53390</v>
          </cell>
          <cell r="I119">
            <v>56.58</v>
          </cell>
          <cell r="J119">
            <v>259460</v>
          </cell>
          <cell r="K119">
            <v>54.651167463192785</v>
          </cell>
        </row>
        <row r="120">
          <cell r="A120">
            <v>37298</v>
          </cell>
          <cell r="B120">
            <v>18953</v>
          </cell>
          <cell r="C120">
            <v>52.08</v>
          </cell>
          <cell r="D120">
            <v>11227</v>
          </cell>
          <cell r="E120">
            <v>54.7</v>
          </cell>
          <cell r="F120">
            <v>86169</v>
          </cell>
          <cell r="G120">
            <v>52.74</v>
          </cell>
          <cell r="H120">
            <v>18545</v>
          </cell>
          <cell r="I120">
            <v>54.44</v>
          </cell>
          <cell r="J120">
            <v>134894</v>
          </cell>
          <cell r="K120">
            <v>53.044108707577806</v>
          </cell>
        </row>
        <row r="121">
          <cell r="A121">
            <v>37299</v>
          </cell>
          <cell r="B121">
            <v>14685</v>
          </cell>
          <cell r="C121">
            <v>51.07</v>
          </cell>
          <cell r="D121">
            <v>9907</v>
          </cell>
          <cell r="E121">
            <v>55.65</v>
          </cell>
          <cell r="F121">
            <v>78673</v>
          </cell>
          <cell r="G121">
            <v>51.57</v>
          </cell>
          <cell r="H121">
            <v>13089</v>
          </cell>
          <cell r="I121">
            <v>54.16</v>
          </cell>
          <cell r="J121">
            <v>116354</v>
          </cell>
          <cell r="K121">
            <v>52.145644756518898</v>
          </cell>
        </row>
        <row r="122">
          <cell r="A122">
            <v>37300</v>
          </cell>
          <cell r="B122">
            <v>13358</v>
          </cell>
          <cell r="C122">
            <v>50.99</v>
          </cell>
          <cell r="D122">
            <v>17556</v>
          </cell>
          <cell r="E122">
            <v>57.41</v>
          </cell>
          <cell r="F122">
            <v>77762</v>
          </cell>
          <cell r="G122">
            <v>51.61</v>
          </cell>
          <cell r="H122">
            <v>9861</v>
          </cell>
          <cell r="I122">
            <v>54.64</v>
          </cell>
          <cell r="J122">
            <v>118537</v>
          </cell>
          <cell r="K122">
            <v>52.651207977256043</v>
          </cell>
        </row>
        <row r="123">
          <cell r="A123">
            <v>37301</v>
          </cell>
          <cell r="B123">
            <v>15540</v>
          </cell>
          <cell r="C123">
            <v>51.41</v>
          </cell>
          <cell r="D123">
            <v>18305</v>
          </cell>
          <cell r="E123">
            <v>59.83</v>
          </cell>
          <cell r="F123">
            <v>79914</v>
          </cell>
          <cell r="G123">
            <v>51.61</v>
          </cell>
          <cell r="H123">
            <v>10575</v>
          </cell>
          <cell r="I123">
            <v>54.56</v>
          </cell>
          <cell r="J123">
            <v>124334</v>
          </cell>
          <cell r="K123">
            <v>53.046094310486268</v>
          </cell>
        </row>
        <row r="124">
          <cell r="A124">
            <v>37302</v>
          </cell>
          <cell r="B124">
            <v>18696</v>
          </cell>
          <cell r="C124">
            <v>51.15</v>
          </cell>
          <cell r="D124">
            <v>92225</v>
          </cell>
          <cell r="E124">
            <v>53.02</v>
          </cell>
          <cell r="F124">
            <v>76395</v>
          </cell>
          <cell r="G124">
            <v>51.65</v>
          </cell>
          <cell r="H124">
            <v>43493</v>
          </cell>
          <cell r="I124">
            <v>54.73</v>
          </cell>
          <cell r="J124">
            <v>230809</v>
          </cell>
          <cell r="K124">
            <v>52.737300278585323</v>
          </cell>
        </row>
        <row r="125">
          <cell r="A125">
            <v>37305</v>
          </cell>
          <cell r="B125">
            <v>15857</v>
          </cell>
          <cell r="C125">
            <v>51.45</v>
          </cell>
          <cell r="D125">
            <v>7649</v>
          </cell>
          <cell r="E125">
            <v>53.1</v>
          </cell>
          <cell r="F125">
            <v>77846</v>
          </cell>
          <cell r="G125">
            <v>51.5</v>
          </cell>
          <cell r="H125">
            <v>27725</v>
          </cell>
          <cell r="I125">
            <v>54.27</v>
          </cell>
          <cell r="J125">
            <v>129077</v>
          </cell>
          <cell r="K125">
            <v>52.18365239353254</v>
          </cell>
        </row>
        <row r="126">
          <cell r="A126">
            <v>37306</v>
          </cell>
          <cell r="B126">
            <v>20638</v>
          </cell>
          <cell r="C126">
            <v>52.21</v>
          </cell>
          <cell r="D126">
            <v>10898</v>
          </cell>
          <cell r="E126">
            <v>53.32</v>
          </cell>
          <cell r="F126">
            <v>80002</v>
          </cell>
          <cell r="G126">
            <v>51.84</v>
          </cell>
          <cell r="H126">
            <v>13336</v>
          </cell>
          <cell r="I126">
            <v>54</v>
          </cell>
          <cell r="J126">
            <v>124874</v>
          </cell>
          <cell r="K126">
            <v>52.26099123916908</v>
          </cell>
        </row>
        <row r="127">
          <cell r="A127">
            <v>37307</v>
          </cell>
          <cell r="B127">
            <v>22431</v>
          </cell>
          <cell r="C127">
            <v>52.7</v>
          </cell>
          <cell r="D127">
            <v>7475</v>
          </cell>
          <cell r="E127">
            <v>52.39</v>
          </cell>
          <cell r="F127">
            <v>78577</v>
          </cell>
          <cell r="G127">
            <v>51.51</v>
          </cell>
          <cell r="H127">
            <v>14421</v>
          </cell>
          <cell r="I127">
            <v>54.07</v>
          </cell>
          <cell r="J127">
            <v>122904</v>
          </cell>
          <cell r="K127">
            <v>52.08108515589403</v>
          </cell>
        </row>
        <row r="128">
          <cell r="A128">
            <v>37308</v>
          </cell>
          <cell r="B128">
            <v>19681</v>
          </cell>
          <cell r="C128">
            <v>51.69</v>
          </cell>
          <cell r="D128">
            <v>6872</v>
          </cell>
          <cell r="E128">
            <v>53.64</v>
          </cell>
          <cell r="F128">
            <v>78808</v>
          </cell>
          <cell r="G128">
            <v>51.55</v>
          </cell>
          <cell r="H128">
            <v>11245</v>
          </cell>
          <cell r="I128">
            <v>54.43</v>
          </cell>
          <cell r="J128">
            <v>116606</v>
          </cell>
          <cell r="K128">
            <v>51.974535787180763</v>
          </cell>
        </row>
        <row r="129">
          <cell r="A129">
            <v>37309</v>
          </cell>
          <cell r="B129">
            <v>20150</v>
          </cell>
          <cell r="C129">
            <v>52.34</v>
          </cell>
          <cell r="D129">
            <v>112351</v>
          </cell>
          <cell r="E129">
            <v>54.9</v>
          </cell>
          <cell r="F129">
            <v>92737</v>
          </cell>
          <cell r="G129">
            <v>52.71</v>
          </cell>
          <cell r="H129">
            <v>61452</v>
          </cell>
          <cell r="I129">
            <v>54.88</v>
          </cell>
          <cell r="J129">
            <v>286690</v>
          </cell>
          <cell r="K129">
            <v>54.007373574243957</v>
          </cell>
        </row>
        <row r="130">
          <cell r="A130">
            <v>37312</v>
          </cell>
          <cell r="B130">
            <v>18646</v>
          </cell>
          <cell r="C130">
            <v>51.52</v>
          </cell>
          <cell r="D130">
            <v>16770</v>
          </cell>
          <cell r="E130">
            <v>54.22</v>
          </cell>
          <cell r="F130">
            <v>81354</v>
          </cell>
          <cell r="G130">
            <v>51.75</v>
          </cell>
          <cell r="H130">
            <v>19405</v>
          </cell>
          <cell r="I130">
            <v>53.7</v>
          </cell>
          <cell r="J130">
            <v>136175</v>
          </cell>
          <cell r="K130">
            <v>52.300564127042414</v>
          </cell>
        </row>
        <row r="131">
          <cell r="A131">
            <v>37313</v>
          </cell>
          <cell r="B131">
            <v>14929</v>
          </cell>
          <cell r="C131">
            <v>51.35</v>
          </cell>
          <cell r="D131">
            <v>12657</v>
          </cell>
          <cell r="E131">
            <v>53.95</v>
          </cell>
          <cell r="F131">
            <v>80259</v>
          </cell>
          <cell r="G131">
            <v>51.42</v>
          </cell>
          <cell r="H131">
            <v>15259</v>
          </cell>
          <cell r="I131">
            <v>53.99</v>
          </cell>
          <cell r="J131">
            <v>123104</v>
          </cell>
          <cell r="K131">
            <v>51.990191139199375</v>
          </cell>
        </row>
        <row r="132">
          <cell r="A132">
            <v>37314</v>
          </cell>
          <cell r="B132">
            <v>13480</v>
          </cell>
          <cell r="C132">
            <v>50.97</v>
          </cell>
          <cell r="D132">
            <v>11172</v>
          </cell>
          <cell r="E132">
            <v>56.56</v>
          </cell>
          <cell r="F132">
            <v>76867</v>
          </cell>
          <cell r="G132">
            <v>51.31</v>
          </cell>
          <cell r="H132">
            <v>11287</v>
          </cell>
          <cell r="I132">
            <v>54.58</v>
          </cell>
          <cell r="J132">
            <v>112806</v>
          </cell>
          <cell r="K132">
            <v>52.116502225058944</v>
          </cell>
        </row>
        <row r="133">
          <cell r="A133">
            <v>37315</v>
          </cell>
          <cell r="B133">
            <v>18417</v>
          </cell>
          <cell r="C133">
            <v>51.14</v>
          </cell>
          <cell r="D133">
            <v>7286</v>
          </cell>
          <cell r="E133">
            <v>53.27</v>
          </cell>
          <cell r="F133">
            <v>71018</v>
          </cell>
          <cell r="G133">
            <v>51.3</v>
          </cell>
          <cell r="H133">
            <v>9492</v>
          </cell>
          <cell r="I133">
            <v>54.69</v>
          </cell>
          <cell r="J133">
            <v>106213</v>
          </cell>
          <cell r="K133">
            <v>51.710350710365027</v>
          </cell>
        </row>
        <row r="134">
          <cell r="A134">
            <v>37316</v>
          </cell>
          <cell r="B134">
            <v>19459</v>
          </cell>
          <cell r="C134">
            <v>51.95</v>
          </cell>
          <cell r="D134">
            <v>13795</v>
          </cell>
          <cell r="E134">
            <v>54.27</v>
          </cell>
          <cell r="F134">
            <v>72341</v>
          </cell>
          <cell r="G134">
            <v>51.49</v>
          </cell>
          <cell r="H134">
            <v>44288</v>
          </cell>
          <cell r="I134">
            <v>54.81</v>
          </cell>
          <cell r="J134">
            <v>149883</v>
          </cell>
          <cell r="K134">
            <v>52.786594009994474</v>
          </cell>
        </row>
        <row r="135">
          <cell r="A135">
            <v>37319</v>
          </cell>
          <cell r="B135">
            <v>19699</v>
          </cell>
          <cell r="C135">
            <v>52.01</v>
          </cell>
          <cell r="D135">
            <v>104315</v>
          </cell>
          <cell r="E135">
            <v>53.09</v>
          </cell>
          <cell r="F135">
            <v>77960</v>
          </cell>
          <cell r="G135">
            <v>51.57</v>
          </cell>
          <cell r="H135">
            <v>35686</v>
          </cell>
          <cell r="I135">
            <v>54.51</v>
          </cell>
          <cell r="J135">
            <v>237660</v>
          </cell>
          <cell r="K135">
            <v>52.71509467306236</v>
          </cell>
        </row>
        <row r="136">
          <cell r="A136">
            <v>37320</v>
          </cell>
          <cell r="B136">
            <v>23403</v>
          </cell>
          <cell r="C136">
            <v>52.01</v>
          </cell>
          <cell r="D136">
            <v>10460</v>
          </cell>
          <cell r="E136">
            <v>53.44</v>
          </cell>
          <cell r="F136">
            <v>78857</v>
          </cell>
          <cell r="G136">
            <v>51.82</v>
          </cell>
          <cell r="H136">
            <v>12529</v>
          </cell>
          <cell r="I136">
            <v>53.97</v>
          </cell>
          <cell r="J136">
            <v>125249</v>
          </cell>
          <cell r="K136">
            <v>52.205864318277989</v>
          </cell>
        </row>
        <row r="137">
          <cell r="A137">
            <v>37321</v>
          </cell>
          <cell r="B137">
            <v>15206</v>
          </cell>
          <cell r="C137">
            <v>50.54</v>
          </cell>
          <cell r="D137">
            <v>12851</v>
          </cell>
          <cell r="E137">
            <v>55.33</v>
          </cell>
          <cell r="F137">
            <v>70347</v>
          </cell>
          <cell r="G137">
            <v>50.88</v>
          </cell>
          <cell r="H137">
            <v>10325</v>
          </cell>
          <cell r="I137">
            <v>53.66</v>
          </cell>
          <cell r="J137">
            <v>108729</v>
          </cell>
          <cell r="K137">
            <v>51.622400003678869</v>
          </cell>
        </row>
        <row r="138">
          <cell r="A138">
            <v>37322</v>
          </cell>
          <cell r="B138">
            <v>14619</v>
          </cell>
          <cell r="C138">
            <v>50.38</v>
          </cell>
          <cell r="D138">
            <v>25334</v>
          </cell>
          <cell r="E138">
            <v>58.12</v>
          </cell>
          <cell r="F138">
            <v>74023</v>
          </cell>
          <cell r="G138">
            <v>50.94</v>
          </cell>
          <cell r="H138">
            <v>7862</v>
          </cell>
          <cell r="I138">
            <v>54.65</v>
          </cell>
          <cell r="J138">
            <v>121838</v>
          </cell>
          <cell r="K138">
            <v>52.605157832531724</v>
          </cell>
        </row>
        <row r="139">
          <cell r="A139">
            <v>37323</v>
          </cell>
          <cell r="B139">
            <v>18095</v>
          </cell>
          <cell r="C139">
            <v>50.43</v>
          </cell>
          <cell r="D139">
            <v>108273</v>
          </cell>
          <cell r="E139">
            <v>52.74</v>
          </cell>
          <cell r="F139">
            <v>80664</v>
          </cell>
          <cell r="G139">
            <v>50.68</v>
          </cell>
          <cell r="H139">
            <v>41971</v>
          </cell>
          <cell r="I139">
            <v>55.01</v>
          </cell>
          <cell r="J139">
            <v>249003</v>
          </cell>
          <cell r="K139">
            <v>52.287422641494288</v>
          </cell>
        </row>
        <row r="140">
          <cell r="A140">
            <v>37326</v>
          </cell>
          <cell r="B140">
            <v>21592</v>
          </cell>
          <cell r="C140">
            <v>49.68</v>
          </cell>
          <cell r="D140">
            <v>13750</v>
          </cell>
          <cell r="E140">
            <v>53.43</v>
          </cell>
          <cell r="F140">
            <v>81399</v>
          </cell>
          <cell r="G140">
            <v>49.83</v>
          </cell>
          <cell r="H140">
            <v>34868</v>
          </cell>
          <cell r="I140">
            <v>54.55</v>
          </cell>
          <cell r="J140">
            <v>151609</v>
          </cell>
          <cell r="K140">
            <v>51.220670474707973</v>
          </cell>
        </row>
        <row r="141">
          <cell r="A141">
            <v>37327</v>
          </cell>
          <cell r="B141">
            <v>20198</v>
          </cell>
          <cell r="C141">
            <v>48.75</v>
          </cell>
          <cell r="D141">
            <v>13830</v>
          </cell>
          <cell r="E141">
            <v>55.03</v>
          </cell>
          <cell r="F141">
            <v>83635</v>
          </cell>
          <cell r="G141">
            <v>49.45</v>
          </cell>
          <cell r="H141">
            <v>9474</v>
          </cell>
          <cell r="I141">
            <v>53.71</v>
          </cell>
          <cell r="J141">
            <v>127137</v>
          </cell>
          <cell r="K141">
            <v>50.263233283780494</v>
          </cell>
        </row>
        <row r="142">
          <cell r="A142">
            <v>37328</v>
          </cell>
          <cell r="B142">
            <v>15909</v>
          </cell>
          <cell r="C142">
            <v>48.18</v>
          </cell>
          <cell r="D142">
            <v>10104</v>
          </cell>
          <cell r="E142">
            <v>52.17</v>
          </cell>
          <cell r="F142">
            <v>79880</v>
          </cell>
          <cell r="G142">
            <v>48.39</v>
          </cell>
          <cell r="H142">
            <v>9039</v>
          </cell>
          <cell r="I142">
            <v>53.11</v>
          </cell>
          <cell r="J142">
            <v>114932</v>
          </cell>
          <cell r="K142">
            <v>49.064453676956809</v>
          </cell>
        </row>
        <row r="143">
          <cell r="A143">
            <v>37329</v>
          </cell>
          <cell r="B143">
            <v>11990</v>
          </cell>
          <cell r="C143">
            <v>47.63</v>
          </cell>
          <cell r="D143">
            <v>28045</v>
          </cell>
          <cell r="E143">
            <v>57.08</v>
          </cell>
          <cell r="F143">
            <v>70982</v>
          </cell>
          <cell r="G143">
            <v>48.26</v>
          </cell>
          <cell r="H143">
            <v>11231</v>
          </cell>
          <cell r="I143">
            <v>53.51</v>
          </cell>
          <cell r="J143">
            <v>122248</v>
          </cell>
          <cell r="K143">
            <v>50.703933234081532</v>
          </cell>
        </row>
        <row r="144">
          <cell r="A144">
            <v>37330</v>
          </cell>
          <cell r="B144">
            <v>20659</v>
          </cell>
          <cell r="C144">
            <v>47.46</v>
          </cell>
          <cell r="D144">
            <v>106952</v>
          </cell>
          <cell r="E144">
            <v>52.65</v>
          </cell>
          <cell r="F144">
            <v>82139</v>
          </cell>
          <cell r="G144">
            <v>48.18</v>
          </cell>
          <cell r="H144">
            <v>39335</v>
          </cell>
          <cell r="I144">
            <v>53.89</v>
          </cell>
          <cell r="J144">
            <v>249085</v>
          </cell>
          <cell r="K144">
            <v>50.941321677339062</v>
          </cell>
        </row>
        <row r="145">
          <cell r="A145">
            <v>37333</v>
          </cell>
          <cell r="B145">
            <v>23471</v>
          </cell>
          <cell r="C145">
            <v>47.18</v>
          </cell>
          <cell r="D145">
            <v>17852</v>
          </cell>
          <cell r="E145">
            <v>52.31</v>
          </cell>
          <cell r="F145">
            <v>82024</v>
          </cell>
          <cell r="G145">
            <v>47.51</v>
          </cell>
          <cell r="H145">
            <v>38591</v>
          </cell>
          <cell r="I145">
            <v>53.68</v>
          </cell>
          <cell r="J145">
            <v>161938</v>
          </cell>
          <cell r="K145">
            <v>49.461676814583356</v>
          </cell>
        </row>
        <row r="146">
          <cell r="A146">
            <v>37334</v>
          </cell>
          <cell r="B146">
            <v>20097</v>
          </cell>
          <cell r="C146">
            <v>46.69</v>
          </cell>
          <cell r="D146">
            <v>12436</v>
          </cell>
          <cell r="E146">
            <v>51.83</v>
          </cell>
          <cell r="F146">
            <v>76314</v>
          </cell>
          <cell r="G146">
            <v>47.18</v>
          </cell>
          <cell r="H146">
            <v>12677</v>
          </cell>
          <cell r="I146">
            <v>53.17</v>
          </cell>
          <cell r="J146">
            <v>121524</v>
          </cell>
          <cell r="K146">
            <v>48.199675948783778</v>
          </cell>
        </row>
        <row r="147">
          <cell r="A147">
            <v>37335</v>
          </cell>
          <cell r="B147">
            <v>17104</v>
          </cell>
          <cell r="C147">
            <v>45.59</v>
          </cell>
          <cell r="D147">
            <v>12014</v>
          </cell>
          <cell r="E147">
            <v>52.65</v>
          </cell>
          <cell r="F147">
            <v>76964</v>
          </cell>
          <cell r="G147">
            <v>46.51</v>
          </cell>
          <cell r="H147">
            <v>11329</v>
          </cell>
          <cell r="I147">
            <v>52.64</v>
          </cell>
          <cell r="J147">
            <v>117411</v>
          </cell>
          <cell r="K147">
            <v>47.595733449165749</v>
          </cell>
        </row>
        <row r="148">
          <cell r="A148">
            <v>37336</v>
          </cell>
          <cell r="B148">
            <v>11162</v>
          </cell>
          <cell r="C148">
            <v>45.55</v>
          </cell>
          <cell r="D148">
            <v>8582</v>
          </cell>
          <cell r="E148">
            <v>53.17</v>
          </cell>
          <cell r="F148">
            <v>73739</v>
          </cell>
          <cell r="G148">
            <v>46.2</v>
          </cell>
          <cell r="H148">
            <v>9394</v>
          </cell>
          <cell r="I148">
            <v>52.67</v>
          </cell>
          <cell r="J148">
            <v>102877</v>
          </cell>
          <cell r="K148">
            <v>47.301708059138583</v>
          </cell>
        </row>
        <row r="149">
          <cell r="A149">
            <v>37337</v>
          </cell>
          <cell r="B149">
            <v>23913</v>
          </cell>
          <cell r="C149">
            <v>45.85</v>
          </cell>
          <cell r="D149">
            <v>95459</v>
          </cell>
          <cell r="E149">
            <v>51.87</v>
          </cell>
          <cell r="F149">
            <v>84269</v>
          </cell>
          <cell r="G149">
            <v>45.89</v>
          </cell>
          <cell r="H149">
            <v>45308</v>
          </cell>
          <cell r="I149">
            <v>52.79</v>
          </cell>
          <cell r="J149">
            <v>248949</v>
          </cell>
          <cell r="K149">
            <v>49.434956999224738</v>
          </cell>
        </row>
        <row r="150">
          <cell r="A150">
            <v>37340</v>
          </cell>
          <cell r="B150">
            <v>20658</v>
          </cell>
          <cell r="C150">
            <v>46.11</v>
          </cell>
          <cell r="D150">
            <v>21811</v>
          </cell>
          <cell r="E150">
            <v>50.78</v>
          </cell>
          <cell r="F150">
            <v>81948</v>
          </cell>
          <cell r="G150">
            <v>45.88</v>
          </cell>
          <cell r="H150">
            <v>40017</v>
          </cell>
          <cell r="I150">
            <v>53.62</v>
          </cell>
          <cell r="J150">
            <v>164434</v>
          </cell>
          <cell r="K150">
            <v>48.442467737815782</v>
          </cell>
        </row>
        <row r="151">
          <cell r="A151">
            <v>37341</v>
          </cell>
          <cell r="B151">
            <v>19956</v>
          </cell>
          <cell r="C151">
            <v>45.99</v>
          </cell>
          <cell r="D151">
            <v>16969</v>
          </cell>
          <cell r="E151">
            <v>53.05</v>
          </cell>
          <cell r="F151">
            <v>77646</v>
          </cell>
          <cell r="G151">
            <v>46.21</v>
          </cell>
          <cell r="H151">
            <v>7948</v>
          </cell>
          <cell r="I151">
            <v>52.62</v>
          </cell>
          <cell r="J151">
            <v>122519</v>
          </cell>
          <cell r="K151">
            <v>47.537339596307518</v>
          </cell>
        </row>
        <row r="152">
          <cell r="A152">
            <v>37342</v>
          </cell>
          <cell r="B152">
            <v>16482</v>
          </cell>
          <cell r="C152">
            <v>46.02</v>
          </cell>
          <cell r="D152">
            <v>14550</v>
          </cell>
          <cell r="E152">
            <v>51.48</v>
          </cell>
          <cell r="F152">
            <v>80863</v>
          </cell>
          <cell r="G152">
            <v>46.02</v>
          </cell>
          <cell r="H152">
            <v>12211</v>
          </cell>
          <cell r="I152">
            <v>52.17</v>
          </cell>
          <cell r="J152">
            <v>124106</v>
          </cell>
          <cell r="K152">
            <v>47.265231092775537</v>
          </cell>
        </row>
        <row r="153">
          <cell r="A153">
            <v>37343</v>
          </cell>
          <cell r="B153">
            <v>19113</v>
          </cell>
          <cell r="C153">
            <v>46.51</v>
          </cell>
          <cell r="D153">
            <v>30185</v>
          </cell>
          <cell r="E153">
            <v>55.69</v>
          </cell>
          <cell r="F153">
            <v>74698</v>
          </cell>
          <cell r="G153">
            <v>46.3</v>
          </cell>
          <cell r="H153">
            <v>10435</v>
          </cell>
          <cell r="I153">
            <v>52.11</v>
          </cell>
          <cell r="J153">
            <v>134431</v>
          </cell>
          <cell r="K153">
            <v>48.889270555154681</v>
          </cell>
        </row>
        <row r="154">
          <cell r="A154">
            <v>37344</v>
          </cell>
          <cell r="B154">
            <v>17182</v>
          </cell>
          <cell r="C154">
            <v>46.9</v>
          </cell>
          <cell r="D154">
            <v>95900</v>
          </cell>
          <cell r="E154">
            <v>52.33</v>
          </cell>
          <cell r="F154">
            <v>82651</v>
          </cell>
          <cell r="G154">
            <v>46.3</v>
          </cell>
          <cell r="H154">
            <v>63661</v>
          </cell>
          <cell r="I154">
            <v>53.45</v>
          </cell>
          <cell r="J154">
            <v>259394</v>
          </cell>
          <cell r="K154">
            <v>50.323849240923074</v>
          </cell>
        </row>
        <row r="155">
          <cell r="A155">
            <v>37347</v>
          </cell>
          <cell r="B155">
            <v>18331</v>
          </cell>
          <cell r="C155">
            <v>46.76</v>
          </cell>
          <cell r="D155">
            <v>7032</v>
          </cell>
          <cell r="E155">
            <v>49.18</v>
          </cell>
          <cell r="F155">
            <v>68210</v>
          </cell>
          <cell r="G155">
            <v>45.96</v>
          </cell>
          <cell r="H155">
            <v>2280</v>
          </cell>
          <cell r="I155">
            <v>51.96</v>
          </cell>
          <cell r="J155">
            <v>95853</v>
          </cell>
          <cell r="K155">
            <v>46.491937863186337</v>
          </cell>
        </row>
        <row r="156">
          <cell r="A156">
            <v>37348</v>
          </cell>
          <cell r="B156">
            <v>23127</v>
          </cell>
          <cell r="C156">
            <v>45.92</v>
          </cell>
          <cell r="D156">
            <v>22718</v>
          </cell>
          <cell r="E156">
            <v>52.55</v>
          </cell>
          <cell r="F156">
            <v>81262</v>
          </cell>
          <cell r="G156">
            <v>46.19</v>
          </cell>
          <cell r="H156">
            <v>17939</v>
          </cell>
          <cell r="I156">
            <v>52.3</v>
          </cell>
          <cell r="J156">
            <v>145046</v>
          </cell>
          <cell r="K156">
            <v>47.898764667760574</v>
          </cell>
        </row>
        <row r="157">
          <cell r="A157">
            <v>37349</v>
          </cell>
          <cell r="B157">
            <v>18455</v>
          </cell>
          <cell r="C157">
            <v>44.98</v>
          </cell>
          <cell r="D157">
            <v>8431</v>
          </cell>
          <cell r="E157">
            <v>51.27</v>
          </cell>
          <cell r="F157">
            <v>79910</v>
          </cell>
          <cell r="G157">
            <v>45.61</v>
          </cell>
          <cell r="H157">
            <v>10328</v>
          </cell>
          <cell r="I157">
            <v>52.1</v>
          </cell>
          <cell r="J157">
            <v>117124</v>
          </cell>
          <cell r="K157">
            <v>46.490447474471502</v>
          </cell>
        </row>
        <row r="158">
          <cell r="A158">
            <v>37350</v>
          </cell>
          <cell r="B158">
            <v>18979</v>
          </cell>
          <cell r="C158">
            <v>44.29</v>
          </cell>
          <cell r="D158">
            <v>27762</v>
          </cell>
          <cell r="E158">
            <v>52.65</v>
          </cell>
          <cell r="F158">
            <v>77247</v>
          </cell>
          <cell r="G158">
            <v>45.4</v>
          </cell>
          <cell r="H158">
            <v>10219</v>
          </cell>
          <cell r="I158">
            <v>52.17</v>
          </cell>
          <cell r="J158">
            <v>134207</v>
          </cell>
          <cell r="K158">
            <v>47.258252103094478</v>
          </cell>
        </row>
        <row r="159">
          <cell r="A159">
            <v>37351</v>
          </cell>
          <cell r="B159">
            <v>21967</v>
          </cell>
          <cell r="C159">
            <v>43.1</v>
          </cell>
          <cell r="D159">
            <v>106520</v>
          </cell>
          <cell r="E159">
            <v>52.1</v>
          </cell>
          <cell r="F159">
            <v>81695</v>
          </cell>
          <cell r="G159">
            <v>44.9</v>
          </cell>
          <cell r="H159">
            <v>76423</v>
          </cell>
          <cell r="I159">
            <v>52.97</v>
          </cell>
          <cell r="J159">
            <v>286605</v>
          </cell>
          <cell r="K159">
            <v>49.589858899879623</v>
          </cell>
        </row>
        <row r="160">
          <cell r="A160">
            <v>37354</v>
          </cell>
          <cell r="B160">
            <v>25564</v>
          </cell>
          <cell r="C160">
            <v>42.19</v>
          </cell>
          <cell r="D160">
            <v>9919</v>
          </cell>
          <cell r="E160">
            <v>49.81</v>
          </cell>
          <cell r="F160">
            <v>77335</v>
          </cell>
          <cell r="G160">
            <v>43.83</v>
          </cell>
          <cell r="H160">
            <v>18594</v>
          </cell>
          <cell r="I160">
            <v>50.09</v>
          </cell>
          <cell r="J160">
            <v>131412</v>
          </cell>
          <cell r="K160">
            <v>44.848088911210539</v>
          </cell>
        </row>
        <row r="161">
          <cell r="A161">
            <v>37355</v>
          </cell>
          <cell r="B161">
            <v>21684</v>
          </cell>
          <cell r="C161">
            <v>40.880000000000003</v>
          </cell>
          <cell r="D161">
            <v>14008</v>
          </cell>
          <cell r="E161">
            <v>49.45</v>
          </cell>
          <cell r="F161">
            <v>72982</v>
          </cell>
          <cell r="G161">
            <v>43.33</v>
          </cell>
          <cell r="H161">
            <v>15361</v>
          </cell>
          <cell r="I161">
            <v>50.92</v>
          </cell>
          <cell r="J161">
            <v>124035</v>
          </cell>
          <cell r="K161">
            <v>44.532831055750393</v>
          </cell>
        </row>
        <row r="162">
          <cell r="A162">
            <v>37356</v>
          </cell>
          <cell r="B162">
            <v>22378</v>
          </cell>
          <cell r="C162">
            <v>39.44</v>
          </cell>
          <cell r="D162">
            <v>9358</v>
          </cell>
          <cell r="E162">
            <v>49.09</v>
          </cell>
          <cell r="F162">
            <v>75078</v>
          </cell>
          <cell r="G162">
            <v>42.26</v>
          </cell>
          <cell r="H162">
            <v>10979</v>
          </cell>
          <cell r="I162">
            <v>51.28</v>
          </cell>
          <cell r="J162">
            <v>117793</v>
          </cell>
          <cell r="K162">
            <v>43.107586528910886</v>
          </cell>
        </row>
        <row r="163">
          <cell r="A163">
            <v>37357</v>
          </cell>
          <cell r="B163">
            <v>18092</v>
          </cell>
          <cell r="C163">
            <v>38.380000000000003</v>
          </cell>
          <cell r="D163">
            <v>29760</v>
          </cell>
          <cell r="E163">
            <v>49.07</v>
          </cell>
          <cell r="F163">
            <v>75327</v>
          </cell>
          <cell r="G163">
            <v>41.71</v>
          </cell>
          <cell r="H163">
            <v>10464</v>
          </cell>
          <cell r="I163">
            <v>51.1</v>
          </cell>
          <cell r="J163">
            <v>133643</v>
          </cell>
          <cell r="K163">
            <v>43.633364485981311</v>
          </cell>
        </row>
        <row r="164">
          <cell r="A164">
            <v>37358</v>
          </cell>
          <cell r="B164">
            <v>13194</v>
          </cell>
          <cell r="C164">
            <v>37.94</v>
          </cell>
          <cell r="D164">
            <v>105940</v>
          </cell>
          <cell r="E164">
            <v>51.49</v>
          </cell>
          <cell r="F164">
            <v>85439</v>
          </cell>
          <cell r="G164">
            <v>40.74</v>
          </cell>
          <cell r="H164">
            <v>61585</v>
          </cell>
          <cell r="I164">
            <v>51.58</v>
          </cell>
          <cell r="J164">
            <v>266158</v>
          </cell>
          <cell r="K164">
            <v>47.388281096190987</v>
          </cell>
        </row>
        <row r="165">
          <cell r="A165">
            <v>37361</v>
          </cell>
          <cell r="B165">
            <v>15752</v>
          </cell>
          <cell r="C165">
            <v>37.659999999999997</v>
          </cell>
          <cell r="D165">
            <v>16763</v>
          </cell>
          <cell r="E165">
            <v>49.7</v>
          </cell>
          <cell r="F165">
            <v>80834</v>
          </cell>
          <cell r="G165">
            <v>40.049999999999997</v>
          </cell>
          <cell r="H165">
            <v>15359</v>
          </cell>
          <cell r="I165">
            <v>49.7</v>
          </cell>
          <cell r="J165">
            <v>128708</v>
          </cell>
          <cell r="K165">
            <v>42.165874848494255</v>
          </cell>
        </row>
        <row r="166">
          <cell r="A166">
            <v>37362</v>
          </cell>
          <cell r="B166">
            <v>14965</v>
          </cell>
          <cell r="C166">
            <v>38.020000000000003</v>
          </cell>
          <cell r="D166">
            <v>14864</v>
          </cell>
          <cell r="E166">
            <v>49.28</v>
          </cell>
          <cell r="F166">
            <v>72387</v>
          </cell>
          <cell r="G166">
            <v>39.409999999999997</v>
          </cell>
          <cell r="H166">
            <v>11016</v>
          </cell>
          <cell r="I166">
            <v>49.97</v>
          </cell>
          <cell r="J166">
            <v>113232</v>
          </cell>
          <cell r="K166">
            <v>41.549282976543736</v>
          </cell>
        </row>
        <row r="167">
          <cell r="A167">
            <v>37363</v>
          </cell>
          <cell r="B167">
            <v>16754</v>
          </cell>
          <cell r="C167">
            <v>39.69</v>
          </cell>
          <cell r="D167">
            <v>34369</v>
          </cell>
          <cell r="E167">
            <v>49.39</v>
          </cell>
          <cell r="F167">
            <v>74884</v>
          </cell>
          <cell r="G167">
            <v>40.17</v>
          </cell>
          <cell r="H167">
            <v>12297</v>
          </cell>
          <cell r="I167">
            <v>50.4</v>
          </cell>
          <cell r="J167">
            <v>138304</v>
          </cell>
          <cell r="K167">
            <v>43.312631955691806</v>
          </cell>
        </row>
        <row r="168">
          <cell r="A168">
            <v>37364</v>
          </cell>
          <cell r="B168">
            <v>19568</v>
          </cell>
          <cell r="C168">
            <v>40.9</v>
          </cell>
          <cell r="D168">
            <v>7143</v>
          </cell>
          <cell r="E168">
            <v>47.29</v>
          </cell>
          <cell r="F168">
            <v>69334</v>
          </cell>
          <cell r="G168">
            <v>41.15</v>
          </cell>
          <cell r="H168">
            <v>11549</v>
          </cell>
          <cell r="I168">
            <v>50.11</v>
          </cell>
          <cell r="J168">
            <v>107594</v>
          </cell>
          <cell r="K168">
            <v>42.473912671710323</v>
          </cell>
        </row>
        <row r="169">
          <cell r="A169">
            <v>37365</v>
          </cell>
          <cell r="B169">
            <v>19919</v>
          </cell>
          <cell r="C169">
            <v>41.71</v>
          </cell>
          <cell r="D169">
            <v>87757</v>
          </cell>
          <cell r="E169">
            <v>50.92</v>
          </cell>
          <cell r="F169">
            <v>87125</v>
          </cell>
          <cell r="G169">
            <v>41.77</v>
          </cell>
          <cell r="H169">
            <v>62544</v>
          </cell>
          <cell r="I169">
            <v>51.46</v>
          </cell>
          <cell r="J169">
            <v>257345</v>
          </cell>
          <cell r="K169">
            <v>47.240604713516881</v>
          </cell>
        </row>
        <row r="170">
          <cell r="A170">
            <v>37368</v>
          </cell>
          <cell r="B170">
            <v>18291</v>
          </cell>
          <cell r="C170">
            <v>43.31</v>
          </cell>
          <cell r="D170">
            <v>18611</v>
          </cell>
          <cell r="E170">
            <v>49.11</v>
          </cell>
          <cell r="F170">
            <v>81725</v>
          </cell>
          <cell r="G170">
            <v>42.77</v>
          </cell>
          <cell r="H170">
            <v>13545</v>
          </cell>
          <cell r="I170">
            <v>50.25</v>
          </cell>
          <cell r="J170">
            <v>132172</v>
          </cell>
          <cell r="K170">
            <v>44.504009321187546</v>
          </cell>
        </row>
        <row r="171">
          <cell r="A171">
            <v>37369</v>
          </cell>
          <cell r="B171">
            <v>27486</v>
          </cell>
          <cell r="C171">
            <v>43.97</v>
          </cell>
          <cell r="D171">
            <v>11481</v>
          </cell>
          <cell r="E171">
            <v>47.67</v>
          </cell>
          <cell r="F171">
            <v>80223</v>
          </cell>
          <cell r="G171">
            <v>43.65</v>
          </cell>
          <cell r="H171">
            <v>9589</v>
          </cell>
          <cell r="I171">
            <v>51.58</v>
          </cell>
          <cell r="J171">
            <v>128779</v>
          </cell>
          <cell r="K171">
            <v>44.667168249481669</v>
          </cell>
        </row>
        <row r="172">
          <cell r="A172">
            <v>37370</v>
          </cell>
          <cell r="B172">
            <v>23204</v>
          </cell>
          <cell r="C172">
            <v>43.81</v>
          </cell>
          <cell r="D172">
            <v>6798</v>
          </cell>
          <cell r="E172">
            <v>49.49</v>
          </cell>
          <cell r="F172">
            <v>71814</v>
          </cell>
          <cell r="G172">
            <v>43.73</v>
          </cell>
          <cell r="H172">
            <v>12412</v>
          </cell>
          <cell r="I172">
            <v>51.46</v>
          </cell>
          <cell r="J172">
            <v>114228</v>
          </cell>
          <cell r="K172">
            <v>44.928984136989179</v>
          </cell>
        </row>
        <row r="173">
          <cell r="A173">
            <v>37371</v>
          </cell>
          <cell r="B173">
            <v>20682</v>
          </cell>
          <cell r="C173">
            <v>44.32</v>
          </cell>
          <cell r="D173">
            <v>30398</v>
          </cell>
          <cell r="E173">
            <v>45.65</v>
          </cell>
          <cell r="F173">
            <v>73566</v>
          </cell>
          <cell r="G173">
            <v>44.41</v>
          </cell>
          <cell r="H173">
            <v>10693</v>
          </cell>
          <cell r="I173">
            <v>51.49</v>
          </cell>
          <cell r="J173">
            <v>135339</v>
          </cell>
          <cell r="K173">
            <v>45.23414219109052</v>
          </cell>
        </row>
        <row r="174">
          <cell r="A174">
            <v>37372</v>
          </cell>
          <cell r="B174">
            <v>16656</v>
          </cell>
          <cell r="C174">
            <v>43.41</v>
          </cell>
          <cell r="D174">
            <v>98713</v>
          </cell>
          <cell r="E174">
            <v>51.85</v>
          </cell>
          <cell r="F174">
            <v>87960</v>
          </cell>
          <cell r="G174">
            <v>44.72</v>
          </cell>
          <cell r="H174">
            <v>46990</v>
          </cell>
          <cell r="I174">
            <v>52.23</v>
          </cell>
          <cell r="J174">
            <v>250319</v>
          </cell>
          <cell r="K174">
            <v>48.854321525733155</v>
          </cell>
        </row>
        <row r="175">
          <cell r="A175">
            <v>37375</v>
          </cell>
          <cell r="B175">
            <v>24921</v>
          </cell>
          <cell r="C175">
            <v>42.67</v>
          </cell>
          <cell r="D175">
            <v>22419</v>
          </cell>
          <cell r="E175">
            <v>50.38</v>
          </cell>
          <cell r="F175">
            <v>84856</v>
          </cell>
          <cell r="G175">
            <v>44.3</v>
          </cell>
          <cell r="H175">
            <v>31848</v>
          </cell>
          <cell r="I175">
            <v>52.64</v>
          </cell>
          <cell r="J175">
            <v>164044</v>
          </cell>
          <cell r="K175">
            <v>46.502449403818488</v>
          </cell>
        </row>
        <row r="176">
          <cell r="A176">
            <v>37376</v>
          </cell>
          <cell r="B176">
            <v>18303</v>
          </cell>
          <cell r="C176">
            <v>41.31</v>
          </cell>
          <cell r="D176">
            <v>14679</v>
          </cell>
          <cell r="E176">
            <v>47.88</v>
          </cell>
          <cell r="F176">
            <v>88371</v>
          </cell>
          <cell r="G176">
            <v>43.39</v>
          </cell>
          <cell r="H176">
            <v>10523</v>
          </cell>
          <cell r="I176">
            <v>50.92</v>
          </cell>
          <cell r="J176">
            <v>131876</v>
          </cell>
          <cell r="K176">
            <v>44.20194955867634</v>
          </cell>
        </row>
        <row r="177">
          <cell r="A177">
            <v>37377</v>
          </cell>
          <cell r="B177">
            <v>13690</v>
          </cell>
          <cell r="C177">
            <v>40.99</v>
          </cell>
          <cell r="D177">
            <v>8580</v>
          </cell>
          <cell r="E177">
            <v>48.83</v>
          </cell>
          <cell r="F177">
            <v>76073</v>
          </cell>
          <cell r="G177">
            <v>42.51</v>
          </cell>
          <cell r="H177">
            <v>10841</v>
          </cell>
          <cell r="I177">
            <v>50.74</v>
          </cell>
          <cell r="J177">
            <v>109184</v>
          </cell>
          <cell r="K177">
            <v>43.633225289419698</v>
          </cell>
        </row>
        <row r="178">
          <cell r="A178">
            <v>37378</v>
          </cell>
          <cell r="B178">
            <v>12842</v>
          </cell>
          <cell r="C178">
            <v>41.31</v>
          </cell>
          <cell r="D178">
            <v>42903</v>
          </cell>
          <cell r="E178">
            <v>45.37</v>
          </cell>
          <cell r="F178">
            <v>69346</v>
          </cell>
          <cell r="G178">
            <v>42.42</v>
          </cell>
          <cell r="H178">
            <v>9756</v>
          </cell>
          <cell r="I178">
            <v>51.12</v>
          </cell>
          <cell r="J178">
            <v>134847</v>
          </cell>
          <cell r="K178">
            <v>43.882297492713967</v>
          </cell>
        </row>
        <row r="179">
          <cell r="A179">
            <v>37379</v>
          </cell>
          <cell r="B179">
            <v>13657</v>
          </cell>
          <cell r="C179">
            <v>41.18</v>
          </cell>
          <cell r="D179">
            <v>107039</v>
          </cell>
          <cell r="E179">
            <v>51.72</v>
          </cell>
          <cell r="F179">
            <v>82214</v>
          </cell>
          <cell r="G179">
            <v>42.26</v>
          </cell>
          <cell r="H179">
            <v>38416</v>
          </cell>
          <cell r="I179">
            <v>51.66</v>
          </cell>
          <cell r="J179">
            <v>241326</v>
          </cell>
          <cell r="K179">
            <v>47.891178488849114</v>
          </cell>
        </row>
        <row r="180">
          <cell r="A180">
            <v>37382</v>
          </cell>
          <cell r="B180">
            <v>15706</v>
          </cell>
          <cell r="C180">
            <v>42.26</v>
          </cell>
          <cell r="D180">
            <v>15092</v>
          </cell>
          <cell r="E180">
            <v>49.3</v>
          </cell>
          <cell r="F180">
            <v>78065</v>
          </cell>
          <cell r="G180">
            <v>42.25</v>
          </cell>
          <cell r="H180">
            <v>15860</v>
          </cell>
          <cell r="I180">
            <v>51.7</v>
          </cell>
          <cell r="J180">
            <v>124723</v>
          </cell>
          <cell r="K180">
            <v>44.306017414590734</v>
          </cell>
        </row>
        <row r="181">
          <cell r="A181">
            <v>37383</v>
          </cell>
          <cell r="B181">
            <v>18435</v>
          </cell>
          <cell r="C181">
            <v>43.06</v>
          </cell>
          <cell r="D181">
            <v>12205</v>
          </cell>
          <cell r="E181">
            <v>47.78</v>
          </cell>
          <cell r="F181">
            <v>79717</v>
          </cell>
          <cell r="G181">
            <v>42.88</v>
          </cell>
          <cell r="H181">
            <v>19629</v>
          </cell>
          <cell r="I181">
            <v>52.54</v>
          </cell>
          <cell r="J181">
            <v>129986</v>
          </cell>
          <cell r="K181">
            <v>44.824355084393709</v>
          </cell>
        </row>
        <row r="182">
          <cell r="A182">
            <v>37384</v>
          </cell>
          <cell r="B182">
            <v>22245</v>
          </cell>
          <cell r="C182">
            <v>43.01</v>
          </cell>
          <cell r="D182">
            <v>7815</v>
          </cell>
          <cell r="E182">
            <v>50.62</v>
          </cell>
          <cell r="F182">
            <v>86230</v>
          </cell>
          <cell r="G182">
            <v>43.13</v>
          </cell>
          <cell r="H182">
            <v>15337</v>
          </cell>
          <cell r="I182">
            <v>51.62</v>
          </cell>
          <cell r="J182">
            <v>131627</v>
          </cell>
          <cell r="K182">
            <v>44.543661938660001</v>
          </cell>
        </row>
        <row r="183">
          <cell r="A183">
            <v>37385</v>
          </cell>
          <cell r="B183">
            <v>16779</v>
          </cell>
          <cell r="C183">
            <v>43.65</v>
          </cell>
          <cell r="D183">
            <v>34753</v>
          </cell>
          <cell r="E183">
            <v>43.25</v>
          </cell>
          <cell r="F183">
            <v>72567</v>
          </cell>
          <cell r="G183">
            <v>43.15</v>
          </cell>
          <cell r="H183">
            <v>13170</v>
          </cell>
          <cell r="I183">
            <v>51.8</v>
          </cell>
          <cell r="J183">
            <v>137269</v>
          </cell>
          <cell r="K183">
            <v>44.066341635766271</v>
          </cell>
        </row>
        <row r="184">
          <cell r="A184">
            <v>37386</v>
          </cell>
          <cell r="B184">
            <v>20956</v>
          </cell>
          <cell r="C184">
            <v>44.35</v>
          </cell>
          <cell r="D184">
            <v>93768</v>
          </cell>
          <cell r="E184">
            <v>51.45</v>
          </cell>
          <cell r="F184">
            <v>83387</v>
          </cell>
          <cell r="G184">
            <v>43.93</v>
          </cell>
          <cell r="H184">
            <v>39374</v>
          </cell>
          <cell r="I184">
            <v>52.23</v>
          </cell>
          <cell r="J184">
            <v>237485</v>
          </cell>
          <cell r="K184">
            <v>48.312344484914831</v>
          </cell>
        </row>
        <row r="185">
          <cell r="A185">
            <v>37389</v>
          </cell>
          <cell r="B185">
            <v>19355</v>
          </cell>
          <cell r="C185">
            <v>45.77</v>
          </cell>
          <cell r="D185">
            <v>21897</v>
          </cell>
          <cell r="E185">
            <v>50.28</v>
          </cell>
          <cell r="F185">
            <v>79216</v>
          </cell>
          <cell r="G185">
            <v>44.71</v>
          </cell>
          <cell r="H185">
            <v>10116</v>
          </cell>
          <cell r="I185">
            <v>51.24</v>
          </cell>
          <cell r="J185">
            <v>130584</v>
          </cell>
          <cell r="K185">
            <v>46.306980257918276</v>
          </cell>
        </row>
        <row r="186">
          <cell r="A186">
            <v>37390</v>
          </cell>
          <cell r="B186">
            <v>21335</v>
          </cell>
          <cell r="C186">
            <v>47.56</v>
          </cell>
          <cell r="D186">
            <v>16933</v>
          </cell>
          <cell r="E186">
            <v>49.19</v>
          </cell>
          <cell r="F186">
            <v>75136</v>
          </cell>
          <cell r="G186">
            <v>45.52</v>
          </cell>
          <cell r="H186">
            <v>18439</v>
          </cell>
          <cell r="I186">
            <v>53.18</v>
          </cell>
          <cell r="J186">
            <v>131843</v>
          </cell>
          <cell r="K186">
            <v>47.392759645942519</v>
          </cell>
        </row>
        <row r="187">
          <cell r="A187">
            <v>37391</v>
          </cell>
          <cell r="B187">
            <v>16613</v>
          </cell>
          <cell r="C187">
            <v>48.42</v>
          </cell>
          <cell r="D187">
            <v>9155</v>
          </cell>
          <cell r="E187">
            <v>51.63</v>
          </cell>
          <cell r="F187">
            <v>70595</v>
          </cell>
          <cell r="G187">
            <v>46.77</v>
          </cell>
          <cell r="H187">
            <v>12306</v>
          </cell>
          <cell r="I187">
            <v>52.93</v>
          </cell>
          <cell r="J187">
            <v>108669</v>
          </cell>
          <cell r="K187">
            <v>48.129262623195217</v>
          </cell>
        </row>
        <row r="188">
          <cell r="A188">
            <v>37392</v>
          </cell>
          <cell r="B188">
            <v>15268</v>
          </cell>
          <cell r="C188">
            <v>48.95</v>
          </cell>
          <cell r="D188">
            <v>41394</v>
          </cell>
          <cell r="E188">
            <v>45.29</v>
          </cell>
          <cell r="F188">
            <v>72870</v>
          </cell>
          <cell r="G188">
            <v>48</v>
          </cell>
          <cell r="H188">
            <v>17023</v>
          </cell>
          <cell r="I188">
            <v>53.96</v>
          </cell>
          <cell r="J188">
            <v>146555</v>
          </cell>
          <cell r="K188">
            <v>48.02581924874621</v>
          </cell>
        </row>
        <row r="189">
          <cell r="A189">
            <v>37393</v>
          </cell>
          <cell r="B189">
            <v>18966</v>
          </cell>
          <cell r="C189">
            <v>50.07</v>
          </cell>
          <cell r="D189">
            <v>94435</v>
          </cell>
          <cell r="E189">
            <v>51.76</v>
          </cell>
          <cell r="F189">
            <v>75486</v>
          </cell>
          <cell r="G189">
            <v>48.55</v>
          </cell>
          <cell r="H189">
            <v>52916</v>
          </cell>
          <cell r="I189">
            <v>53.81</v>
          </cell>
          <cell r="J189">
            <v>241803</v>
          </cell>
          <cell r="K189">
            <v>51.073967155080794</v>
          </cell>
        </row>
        <row r="190">
          <cell r="A190">
            <v>37396</v>
          </cell>
          <cell r="B190">
            <v>37865</v>
          </cell>
          <cell r="C190">
            <v>50.4</v>
          </cell>
          <cell r="D190">
            <v>18711</v>
          </cell>
          <cell r="E190">
            <v>51.15</v>
          </cell>
          <cell r="F190">
            <v>70796</v>
          </cell>
          <cell r="G190">
            <v>49.01</v>
          </cell>
          <cell r="H190">
            <v>22594</v>
          </cell>
          <cell r="I190">
            <v>53.98</v>
          </cell>
          <cell r="J190">
            <v>149966</v>
          </cell>
          <cell r="K190">
            <v>50.376750263393035</v>
          </cell>
        </row>
        <row r="191">
          <cell r="A191">
            <v>37397</v>
          </cell>
          <cell r="B191">
            <v>33977</v>
          </cell>
          <cell r="C191">
            <v>50.21</v>
          </cell>
          <cell r="D191">
            <v>14221</v>
          </cell>
          <cell r="E191">
            <v>48.86</v>
          </cell>
          <cell r="F191">
            <v>70532</v>
          </cell>
          <cell r="G191">
            <v>48.82</v>
          </cell>
          <cell r="H191">
            <v>7432</v>
          </cell>
          <cell r="I191">
            <v>54.34</v>
          </cell>
          <cell r="J191">
            <v>126162</v>
          </cell>
          <cell r="K191">
            <v>49.524027440909315</v>
          </cell>
        </row>
        <row r="192">
          <cell r="A192">
            <v>37398</v>
          </cell>
          <cell r="B192">
            <v>13606</v>
          </cell>
          <cell r="C192">
            <v>48.49</v>
          </cell>
          <cell r="D192">
            <v>6293</v>
          </cell>
          <cell r="E192">
            <v>52.99</v>
          </cell>
          <cell r="F192">
            <v>72889</v>
          </cell>
          <cell r="G192">
            <v>48.88</v>
          </cell>
          <cell r="H192">
            <v>7611</v>
          </cell>
          <cell r="I192">
            <v>53.93</v>
          </cell>
          <cell r="J192">
            <v>100399</v>
          </cell>
          <cell r="K192">
            <v>49.467589916234232</v>
          </cell>
        </row>
        <row r="193">
          <cell r="A193">
            <v>37399</v>
          </cell>
          <cell r="B193">
            <v>18431</v>
          </cell>
          <cell r="C193">
            <v>47.72</v>
          </cell>
          <cell r="D193">
            <v>26377</v>
          </cell>
          <cell r="E193">
            <v>42.1</v>
          </cell>
          <cell r="F193">
            <v>66184</v>
          </cell>
          <cell r="G193">
            <v>48.26</v>
          </cell>
          <cell r="H193">
            <v>6446</v>
          </cell>
          <cell r="I193">
            <v>53.66</v>
          </cell>
          <cell r="J193">
            <v>117438</v>
          </cell>
          <cell r="K193">
            <v>47.0880909075427</v>
          </cell>
        </row>
        <row r="194">
          <cell r="A194">
            <v>37400</v>
          </cell>
          <cell r="B194">
            <v>13593</v>
          </cell>
          <cell r="C194">
            <v>46</v>
          </cell>
          <cell r="D194">
            <v>19914</v>
          </cell>
          <cell r="E194">
            <v>51.16</v>
          </cell>
          <cell r="F194">
            <v>84747</v>
          </cell>
          <cell r="G194">
            <v>47.57</v>
          </cell>
          <cell r="H194">
            <v>39197</v>
          </cell>
          <cell r="I194">
            <v>53.46</v>
          </cell>
          <cell r="J194">
            <v>157451</v>
          </cell>
          <cell r="K194">
            <v>49.354812925926154</v>
          </cell>
        </row>
        <row r="195">
          <cell r="A195">
            <v>37403</v>
          </cell>
          <cell r="J195">
            <v>0</v>
          </cell>
          <cell r="K195" t="e">
            <v>#DIV/0!</v>
          </cell>
        </row>
        <row r="196">
          <cell r="A196">
            <v>37404</v>
          </cell>
          <cell r="B196">
            <v>32942</v>
          </cell>
          <cell r="C196">
            <v>45</v>
          </cell>
          <cell r="D196">
            <v>81125</v>
          </cell>
          <cell r="E196">
            <v>50.98</v>
          </cell>
          <cell r="F196">
            <v>78775</v>
          </cell>
          <cell r="G196">
            <v>46.29</v>
          </cell>
          <cell r="H196">
            <v>36332</v>
          </cell>
          <cell r="I196">
            <v>53.68</v>
          </cell>
          <cell r="J196">
            <v>229174</v>
          </cell>
          <cell r="K196">
            <v>48.936349716809062</v>
          </cell>
        </row>
        <row r="197">
          <cell r="A197">
            <v>37405</v>
          </cell>
          <cell r="B197">
            <v>21675</v>
          </cell>
          <cell r="C197">
            <v>43.56</v>
          </cell>
          <cell r="D197">
            <v>9284</v>
          </cell>
          <cell r="E197">
            <v>50.65</v>
          </cell>
          <cell r="F197">
            <v>73118</v>
          </cell>
          <cell r="G197">
            <v>45.19</v>
          </cell>
          <cell r="H197">
            <v>12293</v>
          </cell>
          <cell r="I197">
            <v>51.51</v>
          </cell>
          <cell r="J197">
            <v>116370</v>
          </cell>
          <cell r="K197">
            <v>45.989623184669583</v>
          </cell>
        </row>
        <row r="198">
          <cell r="A198">
            <v>37406</v>
          </cell>
          <cell r="B198">
            <v>13494</v>
          </cell>
          <cell r="C198">
            <v>42.95</v>
          </cell>
          <cell r="D198">
            <v>36175</v>
          </cell>
          <cell r="E198">
            <v>39.020000000000003</v>
          </cell>
          <cell r="F198">
            <v>68631</v>
          </cell>
          <cell r="G198">
            <v>44.23</v>
          </cell>
          <cell r="H198">
            <v>10247</v>
          </cell>
          <cell r="I198">
            <v>50.41</v>
          </cell>
          <cell r="J198">
            <v>128547</v>
          </cell>
          <cell r="K198">
            <v>43.122096976203252</v>
          </cell>
        </row>
        <row r="199">
          <cell r="A199">
            <v>37407</v>
          </cell>
          <cell r="B199">
            <v>13913</v>
          </cell>
          <cell r="C199">
            <v>42.93</v>
          </cell>
          <cell r="D199">
            <v>106842</v>
          </cell>
          <cell r="E199">
            <v>52.4</v>
          </cell>
          <cell r="F199">
            <v>84650</v>
          </cell>
          <cell r="G199">
            <v>43.46</v>
          </cell>
          <cell r="H199">
            <v>43993</v>
          </cell>
          <cell r="I199">
            <v>51.84</v>
          </cell>
          <cell r="J199">
            <v>249398</v>
          </cell>
          <cell r="K199">
            <v>48.738530421254389</v>
          </cell>
        </row>
        <row r="200">
          <cell r="A200">
            <v>37410</v>
          </cell>
          <cell r="B200">
            <v>16587</v>
          </cell>
          <cell r="C200">
            <v>43.03</v>
          </cell>
          <cell r="D200">
            <v>11325</v>
          </cell>
          <cell r="E200">
            <v>51.97</v>
          </cell>
          <cell r="F200">
            <v>85288</v>
          </cell>
          <cell r="G200">
            <v>43.32</v>
          </cell>
          <cell r="H200">
            <v>35647</v>
          </cell>
          <cell r="I200">
            <v>53.19</v>
          </cell>
          <cell r="J200">
            <v>148847</v>
          </cell>
          <cell r="K200">
            <v>46.309559144625013</v>
          </cell>
        </row>
        <row r="201">
          <cell r="A201">
            <v>37411</v>
          </cell>
          <cell r="B201">
            <v>18261</v>
          </cell>
          <cell r="C201">
            <v>44.15</v>
          </cell>
          <cell r="D201">
            <v>15112</v>
          </cell>
          <cell r="E201">
            <v>47.71</v>
          </cell>
          <cell r="F201">
            <v>80051</v>
          </cell>
          <cell r="G201">
            <v>43.53</v>
          </cell>
          <cell r="H201">
            <v>9329</v>
          </cell>
          <cell r="I201">
            <v>51.55</v>
          </cell>
          <cell r="J201">
            <v>122753</v>
          </cell>
          <cell r="K201">
            <v>44.746333287170174</v>
          </cell>
        </row>
        <row r="202">
          <cell r="A202">
            <v>37412</v>
          </cell>
          <cell r="B202">
            <v>20150</v>
          </cell>
          <cell r="C202">
            <v>45.02</v>
          </cell>
          <cell r="D202">
            <v>7945</v>
          </cell>
          <cell r="E202">
            <v>50.6</v>
          </cell>
          <cell r="F202">
            <v>73204</v>
          </cell>
          <cell r="G202">
            <v>44.16</v>
          </cell>
          <cell r="H202">
            <v>12076</v>
          </cell>
          <cell r="I202">
            <v>51.45</v>
          </cell>
          <cell r="J202">
            <v>113375</v>
          </cell>
          <cell r="K202">
            <v>45.540629239250272</v>
          </cell>
        </row>
        <row r="203">
          <cell r="A203">
            <v>37413</v>
          </cell>
          <cell r="B203">
            <v>15936</v>
          </cell>
          <cell r="C203">
            <v>46</v>
          </cell>
          <cell r="D203">
            <v>28745</v>
          </cell>
          <cell r="E203">
            <v>40.409999999999997</v>
          </cell>
          <cell r="F203">
            <v>75491</v>
          </cell>
          <cell r="G203">
            <v>44.96</v>
          </cell>
          <cell r="H203">
            <v>8742</v>
          </cell>
          <cell r="I203">
            <v>53.04</v>
          </cell>
          <cell r="J203">
            <v>128914</v>
          </cell>
          <cell r="K203">
            <v>44.621937803496898</v>
          </cell>
        </row>
        <row r="204">
          <cell r="A204">
            <v>37414</v>
          </cell>
          <cell r="B204">
            <v>18009</v>
          </cell>
          <cell r="C204">
            <v>47.28</v>
          </cell>
          <cell r="D204">
            <v>97988</v>
          </cell>
          <cell r="E204">
            <v>52.08</v>
          </cell>
          <cell r="F204">
            <v>74894</v>
          </cell>
          <cell r="G204">
            <v>45.87</v>
          </cell>
          <cell r="H204">
            <v>39516</v>
          </cell>
          <cell r="I204">
            <v>53.05</v>
          </cell>
          <cell r="J204">
            <v>230407</v>
          </cell>
          <cell r="K204">
            <v>49.852617932614898</v>
          </cell>
        </row>
        <row r="205">
          <cell r="A205">
            <v>37417</v>
          </cell>
          <cell r="B205">
            <v>24975</v>
          </cell>
          <cell r="C205">
            <v>48.49</v>
          </cell>
          <cell r="D205">
            <v>14999</v>
          </cell>
          <cell r="E205">
            <v>51.34</v>
          </cell>
          <cell r="F205">
            <v>82105</v>
          </cell>
          <cell r="G205">
            <v>46.76</v>
          </cell>
          <cell r="H205">
            <v>27954</v>
          </cell>
          <cell r="I205">
            <v>53.76</v>
          </cell>
          <cell r="J205">
            <v>150033</v>
          </cell>
          <cell r="K205">
            <v>48.810083448308042</v>
          </cell>
        </row>
        <row r="206">
          <cell r="A206">
            <v>37418</v>
          </cell>
          <cell r="B206">
            <v>31697</v>
          </cell>
          <cell r="C206">
            <v>48.28</v>
          </cell>
          <cell r="D206">
            <v>16108</v>
          </cell>
          <cell r="E206">
            <v>49.46</v>
          </cell>
          <cell r="F206">
            <v>81485</v>
          </cell>
          <cell r="G206">
            <v>47.34</v>
          </cell>
          <cell r="H206">
            <v>9554</v>
          </cell>
          <cell r="I206">
            <v>52.41</v>
          </cell>
          <cell r="J206">
            <v>138844</v>
          </cell>
          <cell r="K206">
            <v>48.149418628100598</v>
          </cell>
        </row>
        <row r="207">
          <cell r="A207">
            <v>37419</v>
          </cell>
          <cell r="B207">
            <v>17521</v>
          </cell>
          <cell r="C207">
            <v>46.92</v>
          </cell>
          <cell r="D207">
            <v>7770</v>
          </cell>
          <cell r="E207">
            <v>49.46</v>
          </cell>
          <cell r="F207">
            <v>73253</v>
          </cell>
          <cell r="G207">
            <v>46.57</v>
          </cell>
          <cell r="H207">
            <v>9564</v>
          </cell>
          <cell r="I207">
            <v>52.7</v>
          </cell>
          <cell r="J207">
            <v>108108</v>
          </cell>
          <cell r="K207">
            <v>47.376739279239281</v>
          </cell>
        </row>
        <row r="208">
          <cell r="A208">
            <v>37420</v>
          </cell>
          <cell r="B208">
            <v>17349</v>
          </cell>
          <cell r="C208">
            <v>46.72</v>
          </cell>
          <cell r="D208">
            <v>33900</v>
          </cell>
          <cell r="E208">
            <v>38.369999999999997</v>
          </cell>
          <cell r="F208">
            <v>69294</v>
          </cell>
          <cell r="G208">
            <v>46.46</v>
          </cell>
          <cell r="H208">
            <v>9633</v>
          </cell>
          <cell r="I208">
            <v>52.67</v>
          </cell>
          <cell r="J208">
            <v>130176</v>
          </cell>
          <cell r="K208">
            <v>44.847419109513282</v>
          </cell>
        </row>
        <row r="209">
          <cell r="A209">
            <v>37421</v>
          </cell>
          <cell r="B209">
            <v>14405</v>
          </cell>
          <cell r="C209">
            <v>47.11</v>
          </cell>
          <cell r="D209">
            <v>94713</v>
          </cell>
          <cell r="E209">
            <v>52.12</v>
          </cell>
          <cell r="F209">
            <v>80508</v>
          </cell>
          <cell r="G209">
            <v>46.54</v>
          </cell>
          <cell r="H209">
            <v>55069</v>
          </cell>
          <cell r="I209">
            <v>53.93</v>
          </cell>
          <cell r="J209">
            <v>244695</v>
          </cell>
          <cell r="K209">
            <v>50.396512392979012</v>
          </cell>
        </row>
        <row r="210">
          <cell r="A210">
            <v>37424</v>
          </cell>
          <cell r="B210">
            <v>19399</v>
          </cell>
          <cell r="C210">
            <v>48.33</v>
          </cell>
          <cell r="D210">
            <v>11150</v>
          </cell>
          <cell r="E210">
            <v>51.1</v>
          </cell>
          <cell r="F210">
            <v>74288</v>
          </cell>
          <cell r="G210">
            <v>47.13</v>
          </cell>
          <cell r="H210">
            <v>10314</v>
          </cell>
          <cell r="I210">
            <v>52.98</v>
          </cell>
          <cell r="J210">
            <v>115151</v>
          </cell>
          <cell r="K210">
            <v>48.24055223141788</v>
          </cell>
        </row>
        <row r="211">
          <cell r="A211">
            <v>37425</v>
          </cell>
          <cell r="B211">
            <v>24829</v>
          </cell>
          <cell r="C211">
            <v>49.8</v>
          </cell>
          <cell r="D211">
            <v>21834</v>
          </cell>
          <cell r="E211">
            <v>46.54</v>
          </cell>
          <cell r="F211">
            <v>77323</v>
          </cell>
          <cell r="G211">
            <v>48.01</v>
          </cell>
          <cell r="H211">
            <v>10370</v>
          </cell>
          <cell r="I211">
            <v>53.59</v>
          </cell>
          <cell r="J211">
            <v>134356</v>
          </cell>
          <cell r="K211">
            <v>48.532585742356126</v>
          </cell>
        </row>
        <row r="212">
          <cell r="A212">
            <v>37426</v>
          </cell>
          <cell r="B212">
            <v>17947</v>
          </cell>
          <cell r="C212">
            <v>50.82</v>
          </cell>
          <cell r="D212">
            <v>14624</v>
          </cell>
          <cell r="E212">
            <v>45.35</v>
          </cell>
          <cell r="F212">
            <v>70136</v>
          </cell>
          <cell r="G212">
            <v>48.94</v>
          </cell>
          <cell r="H212">
            <v>11095</v>
          </cell>
          <cell r="I212">
            <v>53.75</v>
          </cell>
          <cell r="J212">
            <v>113802</v>
          </cell>
          <cell r="K212">
            <v>49.244099664329269</v>
          </cell>
        </row>
        <row r="213">
          <cell r="A213">
            <v>37427</v>
          </cell>
          <cell r="B213">
            <v>21264</v>
          </cell>
          <cell r="C213">
            <v>52.69</v>
          </cell>
          <cell r="D213">
            <v>29564</v>
          </cell>
          <cell r="E213">
            <v>39.85</v>
          </cell>
          <cell r="F213">
            <v>76631</v>
          </cell>
          <cell r="G213">
            <v>51.3</v>
          </cell>
          <cell r="H213">
            <v>7935</v>
          </cell>
          <cell r="I213">
            <v>54.77</v>
          </cell>
          <cell r="J213">
            <v>135394</v>
          </cell>
          <cell r="K213">
            <v>49.221500288048212</v>
          </cell>
        </row>
        <row r="214">
          <cell r="A214">
            <v>37428</v>
          </cell>
          <cell r="B214">
            <v>25611</v>
          </cell>
          <cell r="C214">
            <v>54.49</v>
          </cell>
          <cell r="D214">
            <v>83834</v>
          </cell>
          <cell r="E214">
            <v>52.22</v>
          </cell>
          <cell r="F214">
            <v>75584</v>
          </cell>
          <cell r="G214">
            <v>52.12</v>
          </cell>
          <cell r="H214">
            <v>38966</v>
          </cell>
          <cell r="I214">
            <v>55.24</v>
          </cell>
          <cell r="J214">
            <v>223995</v>
          </cell>
          <cell r="K214">
            <v>52.971159133016357</v>
          </cell>
        </row>
        <row r="215">
          <cell r="A215">
            <v>37431</v>
          </cell>
          <cell r="B215">
            <v>22175</v>
          </cell>
          <cell r="C215">
            <v>55.9</v>
          </cell>
          <cell r="D215">
            <v>18464</v>
          </cell>
          <cell r="E215">
            <v>50.74</v>
          </cell>
          <cell r="F215">
            <v>78707</v>
          </cell>
          <cell r="G215">
            <v>53.61</v>
          </cell>
          <cell r="H215">
            <v>27182</v>
          </cell>
          <cell r="I215">
            <v>55.24</v>
          </cell>
          <cell r="J215">
            <v>146528</v>
          </cell>
          <cell r="K215">
            <v>53.897287958615408</v>
          </cell>
        </row>
        <row r="216">
          <cell r="A216">
            <v>37432</v>
          </cell>
          <cell r="B216">
            <v>31250</v>
          </cell>
          <cell r="C216">
            <v>57.03</v>
          </cell>
          <cell r="D216">
            <v>13212</v>
          </cell>
          <cell r="E216">
            <v>47.94</v>
          </cell>
          <cell r="F216">
            <v>78967</v>
          </cell>
          <cell r="G216">
            <v>54.11</v>
          </cell>
          <cell r="H216">
            <v>10695</v>
          </cell>
          <cell r="I216">
            <v>57.13</v>
          </cell>
          <cell r="J216">
            <v>134124</v>
          </cell>
          <cell r="K216">
            <v>54.423373147236887</v>
          </cell>
        </row>
        <row r="217">
          <cell r="A217">
            <v>37433</v>
          </cell>
          <cell r="B217">
            <v>28403</v>
          </cell>
          <cell r="C217">
            <v>56.07</v>
          </cell>
          <cell r="D217">
            <v>20304</v>
          </cell>
          <cell r="E217">
            <v>45.41</v>
          </cell>
          <cell r="F217">
            <v>86339</v>
          </cell>
          <cell r="G217">
            <v>54.84</v>
          </cell>
          <cell r="H217">
            <v>9620</v>
          </cell>
          <cell r="I217">
            <v>56.75</v>
          </cell>
          <cell r="J217">
            <v>144666</v>
          </cell>
          <cell r="K217">
            <v>53.884994470020601</v>
          </cell>
        </row>
        <row r="218">
          <cell r="A218">
            <v>37434</v>
          </cell>
          <cell r="B218">
            <v>18888</v>
          </cell>
          <cell r="C218">
            <v>54.83</v>
          </cell>
          <cell r="D218">
            <v>31688</v>
          </cell>
          <cell r="E218">
            <v>39.49</v>
          </cell>
          <cell r="F218">
            <v>76887</v>
          </cell>
          <cell r="G218">
            <v>54.6</v>
          </cell>
          <cell r="H218">
            <v>9333</v>
          </cell>
          <cell r="I218">
            <v>56.56</v>
          </cell>
          <cell r="J218">
            <v>136796</v>
          </cell>
          <cell r="K218">
            <v>51.265335536126784</v>
          </cell>
        </row>
        <row r="219">
          <cell r="A219">
            <v>37435</v>
          </cell>
          <cell r="B219">
            <v>14572</v>
          </cell>
          <cell r="C219">
            <v>53.43</v>
          </cell>
          <cell r="D219">
            <v>81250</v>
          </cell>
          <cell r="E219">
            <v>53.11</v>
          </cell>
          <cell r="F219">
            <v>87947</v>
          </cell>
          <cell r="G219">
            <v>53.68</v>
          </cell>
          <cell r="H219">
            <v>46606</v>
          </cell>
          <cell r="I219">
            <v>57.91</v>
          </cell>
          <cell r="J219">
            <v>230375</v>
          </cell>
          <cell r="K219">
            <v>54.318905610417794</v>
          </cell>
        </row>
        <row r="220">
          <cell r="A220">
            <v>37438</v>
          </cell>
          <cell r="B220">
            <v>14911</v>
          </cell>
          <cell r="C220">
            <v>52.55</v>
          </cell>
          <cell r="D220">
            <v>12335</v>
          </cell>
          <cell r="E220">
            <v>52.31</v>
          </cell>
          <cell r="F220">
            <v>75607</v>
          </cell>
          <cell r="G220">
            <v>53.05</v>
          </cell>
          <cell r="H220">
            <v>12958</v>
          </cell>
          <cell r="I220">
            <v>55.21</v>
          </cell>
          <cell r="J220">
            <v>115811</v>
          </cell>
          <cell r="K220">
            <v>53.148487017640811</v>
          </cell>
        </row>
        <row r="221">
          <cell r="A221">
            <v>37439</v>
          </cell>
          <cell r="B221">
            <v>14651</v>
          </cell>
          <cell r="C221">
            <v>53.12</v>
          </cell>
          <cell r="D221">
            <v>19883</v>
          </cell>
          <cell r="E221">
            <v>48.92</v>
          </cell>
          <cell r="F221">
            <v>75097</v>
          </cell>
          <cell r="G221">
            <v>52.78</v>
          </cell>
          <cell r="H221">
            <v>10849</v>
          </cell>
          <cell r="I221">
            <v>55.17</v>
          </cell>
          <cell r="J221">
            <v>120480</v>
          </cell>
          <cell r="K221">
            <v>52.399539093625506</v>
          </cell>
        </row>
        <row r="222">
          <cell r="A222">
            <v>37440</v>
          </cell>
          <cell r="B222">
            <v>12366</v>
          </cell>
          <cell r="C222">
            <v>53.8</v>
          </cell>
          <cell r="D222">
            <v>49110</v>
          </cell>
          <cell r="E222">
            <v>41.01</v>
          </cell>
          <cell r="F222">
            <v>72121</v>
          </cell>
          <cell r="G222">
            <v>52.19</v>
          </cell>
          <cell r="H222">
            <v>13117</v>
          </cell>
          <cell r="I222">
            <v>55.07</v>
          </cell>
          <cell r="J222">
            <v>146714</v>
          </cell>
          <cell r="K222">
            <v>48.840874626824977</v>
          </cell>
        </row>
        <row r="223">
          <cell r="A223">
            <v>37441</v>
          </cell>
        </row>
        <row r="224">
          <cell r="A224">
            <v>37442</v>
          </cell>
          <cell r="B224">
            <v>15259</v>
          </cell>
          <cell r="C224">
            <v>54.26</v>
          </cell>
          <cell r="D224">
            <v>75020</v>
          </cell>
          <cell r="E224">
            <v>52.76</v>
          </cell>
          <cell r="F224">
            <v>71837</v>
          </cell>
          <cell r="G224">
            <v>52.4</v>
          </cell>
          <cell r="H224">
            <v>38881</v>
          </cell>
          <cell r="I224">
            <v>56.31</v>
          </cell>
          <cell r="J224">
            <v>200997</v>
          </cell>
          <cell r="K224">
            <v>53.431924108320018</v>
          </cell>
        </row>
        <row r="225">
          <cell r="A225">
            <v>37445</v>
          </cell>
          <cell r="B225">
            <v>23702</v>
          </cell>
          <cell r="C225">
            <v>55.19</v>
          </cell>
          <cell r="D225">
            <v>20047</v>
          </cell>
          <cell r="E225">
            <v>49.91</v>
          </cell>
          <cell r="F225">
            <v>76327</v>
          </cell>
          <cell r="G225">
            <v>52.68</v>
          </cell>
          <cell r="H225">
            <v>18135</v>
          </cell>
          <cell r="I225">
            <v>55.81</v>
          </cell>
          <cell r="J225">
            <v>138211</v>
          </cell>
          <cell r="K225">
            <v>53.119359964112839</v>
          </cell>
        </row>
        <row r="226">
          <cell r="A226">
            <v>37446</v>
          </cell>
          <cell r="B226">
            <v>29623</v>
          </cell>
          <cell r="C226">
            <v>54.6</v>
          </cell>
          <cell r="D226">
            <v>16735</v>
          </cell>
          <cell r="E226">
            <v>51.21</v>
          </cell>
          <cell r="F226">
            <v>75923</v>
          </cell>
          <cell r="G226">
            <v>52.7</v>
          </cell>
          <cell r="H226">
            <v>12588</v>
          </cell>
          <cell r="I226">
            <v>55.31</v>
          </cell>
          <cell r="J226">
            <v>134869</v>
          </cell>
          <cell r="K226">
            <v>53.176041417968548</v>
          </cell>
        </row>
        <row r="227">
          <cell r="A227">
            <v>37447</v>
          </cell>
          <cell r="B227">
            <v>18170</v>
          </cell>
          <cell r="C227">
            <v>53.11</v>
          </cell>
          <cell r="D227">
            <v>8314</v>
          </cell>
          <cell r="E227">
            <v>54.09</v>
          </cell>
          <cell r="F227">
            <v>75563</v>
          </cell>
          <cell r="G227">
            <v>52.8</v>
          </cell>
          <cell r="H227">
            <v>8597</v>
          </cell>
          <cell r="I227">
            <v>55.49</v>
          </cell>
          <cell r="J227">
            <v>110644</v>
          </cell>
          <cell r="K227">
            <v>53.156853421785179</v>
          </cell>
        </row>
        <row r="228">
          <cell r="A228">
            <v>37448</v>
          </cell>
          <cell r="B228">
            <v>13077</v>
          </cell>
          <cell r="C228">
            <v>52.77</v>
          </cell>
          <cell r="D228">
            <v>11384</v>
          </cell>
          <cell r="E228">
            <v>49.94</v>
          </cell>
          <cell r="F228">
            <v>66072</v>
          </cell>
          <cell r="G228">
            <v>52.64</v>
          </cell>
          <cell r="H228">
            <v>7228</v>
          </cell>
          <cell r="I228">
            <v>54.93</v>
          </cell>
          <cell r="J228">
            <v>97761</v>
          </cell>
          <cell r="K228">
            <v>52.512293961804808</v>
          </cell>
        </row>
        <row r="229">
          <cell r="A229">
            <v>37449</v>
          </cell>
          <cell r="B229">
            <v>17064</v>
          </cell>
          <cell r="C229">
            <v>53.3</v>
          </cell>
          <cell r="D229">
            <v>80265</v>
          </cell>
          <cell r="E229">
            <v>53.09</v>
          </cell>
          <cell r="F229">
            <v>77413</v>
          </cell>
          <cell r="G229">
            <v>52.62</v>
          </cell>
          <cell r="H229">
            <v>34234</v>
          </cell>
          <cell r="I229">
            <v>56.28</v>
          </cell>
          <cell r="J229">
            <v>208976</v>
          </cell>
          <cell r="K229">
            <v>53.455619927647192</v>
          </cell>
        </row>
        <row r="230">
          <cell r="A230">
            <v>37452</v>
          </cell>
          <cell r="B230">
            <v>18756</v>
          </cell>
          <cell r="C230">
            <v>53.86</v>
          </cell>
          <cell r="D230">
            <v>16003</v>
          </cell>
          <cell r="E230">
            <v>52.23</v>
          </cell>
          <cell r="F230">
            <v>77522</v>
          </cell>
          <cell r="G230">
            <v>52.23</v>
          </cell>
          <cell r="H230">
            <v>14682</v>
          </cell>
          <cell r="I230">
            <v>55.61</v>
          </cell>
          <cell r="J230">
            <v>126963</v>
          </cell>
          <cell r="K230">
            <v>52.861659932421254</v>
          </cell>
        </row>
        <row r="231">
          <cell r="A231">
            <v>37453</v>
          </cell>
          <cell r="B231">
            <v>28611</v>
          </cell>
          <cell r="C231">
            <v>54.64</v>
          </cell>
          <cell r="D231">
            <v>14061</v>
          </cell>
          <cell r="E231">
            <v>52.46</v>
          </cell>
          <cell r="F231">
            <v>79137</v>
          </cell>
          <cell r="G231">
            <v>53.25</v>
          </cell>
          <cell r="H231">
            <v>19966</v>
          </cell>
          <cell r="I231">
            <v>56.03</v>
          </cell>
          <cell r="J231">
            <v>141775</v>
          </cell>
          <cell r="K231">
            <v>53.843663057661786</v>
          </cell>
        </row>
        <row r="232">
          <cell r="A232">
            <v>37454</v>
          </cell>
          <cell r="B232">
            <v>23523</v>
          </cell>
          <cell r="C232">
            <v>53.88</v>
          </cell>
          <cell r="D232">
            <v>6785</v>
          </cell>
          <cell r="E232">
            <v>51.03</v>
          </cell>
          <cell r="F232">
            <v>77850</v>
          </cell>
          <cell r="G232">
            <v>52.8</v>
          </cell>
          <cell r="H232">
            <v>12223</v>
          </cell>
          <cell r="I232">
            <v>55.97</v>
          </cell>
          <cell r="J232">
            <v>120381</v>
          </cell>
          <cell r="K232">
            <v>53.233143934674075</v>
          </cell>
        </row>
        <row r="233">
          <cell r="A233">
            <v>37455</v>
          </cell>
          <cell r="B233">
            <v>12507</v>
          </cell>
          <cell r="C233">
            <v>53.7</v>
          </cell>
          <cell r="D233">
            <v>6947</v>
          </cell>
          <cell r="E233">
            <v>52.68</v>
          </cell>
          <cell r="F233">
            <v>73461</v>
          </cell>
          <cell r="G233">
            <v>53.26</v>
          </cell>
          <cell r="H233">
            <v>8520</v>
          </cell>
          <cell r="I233">
            <v>55.48</v>
          </cell>
          <cell r="J233">
            <v>101435</v>
          </cell>
          <cell r="K233">
            <v>53.460997880416024</v>
          </cell>
        </row>
        <row r="234">
          <cell r="A234">
            <v>37456</v>
          </cell>
          <cell r="B234">
            <v>22000</v>
          </cell>
          <cell r="C234">
            <v>54.24</v>
          </cell>
          <cell r="D234">
            <v>95727</v>
          </cell>
          <cell r="E234">
            <v>52.02</v>
          </cell>
          <cell r="F234">
            <v>76412</v>
          </cell>
          <cell r="G234">
            <v>53.9</v>
          </cell>
          <cell r="H234">
            <v>37770</v>
          </cell>
          <cell r="I234">
            <v>56.49</v>
          </cell>
          <cell r="J234">
            <v>231909</v>
          </cell>
          <cell r="K234">
            <v>53.578052770698854</v>
          </cell>
        </row>
        <row r="235">
          <cell r="A235">
            <v>37459</v>
          </cell>
          <cell r="B235">
            <v>24523</v>
          </cell>
          <cell r="C235">
            <v>54.84</v>
          </cell>
          <cell r="D235">
            <v>23375</v>
          </cell>
          <cell r="E235">
            <v>50.48</v>
          </cell>
          <cell r="F235">
            <v>78196</v>
          </cell>
          <cell r="G235">
            <v>54</v>
          </cell>
          <cell r="H235">
            <v>27656</v>
          </cell>
          <cell r="I235">
            <v>56.25</v>
          </cell>
          <cell r="J235">
            <v>153750</v>
          </cell>
          <cell r="K235">
            <v>54.003546796747969</v>
          </cell>
        </row>
        <row r="236">
          <cell r="A236">
            <v>37460</v>
          </cell>
          <cell r="B236">
            <v>30837</v>
          </cell>
          <cell r="C236">
            <v>54.69</v>
          </cell>
          <cell r="D236">
            <v>13181</v>
          </cell>
          <cell r="E236">
            <v>49</v>
          </cell>
          <cell r="F236">
            <v>75185</v>
          </cell>
          <cell r="G236">
            <v>54</v>
          </cell>
          <cell r="H236">
            <v>14646</v>
          </cell>
          <cell r="I236">
            <v>55.29</v>
          </cell>
          <cell r="J236">
            <v>133849</v>
          </cell>
          <cell r="K236">
            <v>53.807737599832649</v>
          </cell>
        </row>
        <row r="237">
          <cell r="A237">
            <v>37461</v>
          </cell>
          <cell r="B237">
            <v>17359</v>
          </cell>
          <cell r="C237">
            <v>53.7</v>
          </cell>
          <cell r="D237">
            <v>7511</v>
          </cell>
          <cell r="E237">
            <v>50.22</v>
          </cell>
          <cell r="F237">
            <v>72028</v>
          </cell>
          <cell r="G237">
            <v>52.92</v>
          </cell>
          <cell r="H237">
            <v>11465</v>
          </cell>
          <cell r="I237">
            <v>54.97</v>
          </cell>
          <cell r="J237">
            <v>108363</v>
          </cell>
          <cell r="K237">
            <v>53.074698282624148</v>
          </cell>
        </row>
        <row r="238">
          <cell r="A238">
            <v>37462</v>
          </cell>
          <cell r="B238">
            <v>15046</v>
          </cell>
          <cell r="C238">
            <v>53.38</v>
          </cell>
          <cell r="D238">
            <v>8000</v>
          </cell>
          <cell r="E238">
            <v>51.46</v>
          </cell>
          <cell r="F238">
            <v>71322</v>
          </cell>
          <cell r="G238">
            <v>52.77</v>
          </cell>
          <cell r="H238">
            <v>10090</v>
          </cell>
          <cell r="I238">
            <v>55.13</v>
          </cell>
          <cell r="J238">
            <v>104458</v>
          </cell>
          <cell r="K238">
            <v>52.985497711999081</v>
          </cell>
        </row>
        <row r="239">
          <cell r="A239">
            <v>37463</v>
          </cell>
          <cell r="B239">
            <v>17247</v>
          </cell>
          <cell r="C239">
            <v>52.6</v>
          </cell>
          <cell r="D239">
            <v>11796</v>
          </cell>
          <cell r="E239">
            <v>46.72</v>
          </cell>
          <cell r="F239">
            <v>72539</v>
          </cell>
          <cell r="G239">
            <v>52.35</v>
          </cell>
          <cell r="H239">
            <v>130947</v>
          </cell>
          <cell r="I239">
            <v>54.59</v>
          </cell>
          <cell r="J239">
            <v>232529</v>
          </cell>
          <cell r="K239">
            <v>53.344377260470736</v>
          </cell>
        </row>
        <row r="240">
          <cell r="A240">
            <v>37466</v>
          </cell>
          <cell r="B240">
            <v>19217</v>
          </cell>
          <cell r="C240">
            <v>53.14</v>
          </cell>
          <cell r="D240">
            <v>10617</v>
          </cell>
          <cell r="E240">
            <v>52.25</v>
          </cell>
          <cell r="F240">
            <v>77102</v>
          </cell>
          <cell r="G240">
            <v>52.26</v>
          </cell>
          <cell r="H240">
            <v>18497</v>
          </cell>
          <cell r="I240">
            <v>54.44</v>
          </cell>
          <cell r="J240">
            <v>125433</v>
          </cell>
          <cell r="K240">
            <v>52.715448326995286</v>
          </cell>
        </row>
        <row r="241">
          <cell r="A241">
            <v>37467</v>
          </cell>
          <cell r="B241">
            <v>24107</v>
          </cell>
          <cell r="C241">
            <v>53.96</v>
          </cell>
          <cell r="D241">
            <v>9595</v>
          </cell>
          <cell r="E241">
            <v>50.15</v>
          </cell>
          <cell r="F241">
            <v>76074</v>
          </cell>
          <cell r="G241">
            <v>51.9</v>
          </cell>
          <cell r="H241">
            <v>18160</v>
          </cell>
          <cell r="I241">
            <v>54.7</v>
          </cell>
          <cell r="J241">
            <v>127936</v>
          </cell>
          <cell r="K241">
            <v>52.554367574412211</v>
          </cell>
        </row>
        <row r="242">
          <cell r="A242">
            <v>37468</v>
          </cell>
          <cell r="B242">
            <v>22211</v>
          </cell>
          <cell r="C242">
            <v>53.68</v>
          </cell>
          <cell r="D242">
            <v>9158</v>
          </cell>
          <cell r="E242">
            <v>50.76</v>
          </cell>
          <cell r="F242">
            <v>70998</v>
          </cell>
          <cell r="G242">
            <v>52.18</v>
          </cell>
          <cell r="H242">
            <v>14369</v>
          </cell>
          <cell r="I242">
            <v>55.29</v>
          </cell>
          <cell r="J242">
            <v>116736</v>
          </cell>
          <cell r="K242">
            <v>52.736809638843198</v>
          </cell>
        </row>
        <row r="243">
          <cell r="A243">
            <v>37469</v>
          </cell>
          <cell r="B243">
            <v>18797</v>
          </cell>
          <cell r="C243">
            <v>53.02</v>
          </cell>
          <cell r="D243">
            <v>35232</v>
          </cell>
          <cell r="E243">
            <v>44.42</v>
          </cell>
          <cell r="F243">
            <v>66954</v>
          </cell>
          <cell r="G243">
            <v>51.26</v>
          </cell>
          <cell r="H243">
            <v>11281</v>
          </cell>
          <cell r="I243">
            <v>54.7</v>
          </cell>
          <cell r="J243">
            <v>132264</v>
          </cell>
          <cell r="K243">
            <v>49.981515151515154</v>
          </cell>
        </row>
        <row r="244">
          <cell r="A244">
            <v>37470</v>
          </cell>
          <cell r="B244">
            <v>22840</v>
          </cell>
          <cell r="C244">
            <v>51.63</v>
          </cell>
          <cell r="D244">
            <v>9123</v>
          </cell>
          <cell r="E244">
            <v>49.33</v>
          </cell>
          <cell r="F244">
            <v>67008</v>
          </cell>
          <cell r="G244">
            <v>50.57</v>
          </cell>
          <cell r="H244">
            <v>127238</v>
          </cell>
          <cell r="I244">
            <v>54.07</v>
          </cell>
          <cell r="J244">
            <v>226209</v>
          </cell>
          <cell r="K244">
            <v>52.595696943976584</v>
          </cell>
        </row>
        <row r="245">
          <cell r="A245">
            <v>37473</v>
          </cell>
          <cell r="B245">
            <v>24151</v>
          </cell>
          <cell r="C245">
            <v>50.17</v>
          </cell>
          <cell r="D245">
            <v>15410</v>
          </cell>
          <cell r="E245">
            <v>49.07</v>
          </cell>
          <cell r="F245">
            <v>71459</v>
          </cell>
          <cell r="G245">
            <v>49.83</v>
          </cell>
          <cell r="H245">
            <v>7456</v>
          </cell>
          <cell r="I245">
            <v>53.73</v>
          </cell>
          <cell r="J245">
            <v>118476</v>
          </cell>
          <cell r="K245">
            <v>50.045893007866567</v>
          </cell>
        </row>
        <row r="246">
          <cell r="A246">
            <v>37474</v>
          </cell>
          <cell r="B246">
            <v>27004</v>
          </cell>
          <cell r="C246">
            <v>48.93</v>
          </cell>
          <cell r="D246">
            <v>10546</v>
          </cell>
          <cell r="E246">
            <v>48.89</v>
          </cell>
          <cell r="F246">
            <v>72491</v>
          </cell>
          <cell r="G246">
            <v>49.11</v>
          </cell>
          <cell r="H246">
            <v>15867</v>
          </cell>
          <cell r="I246">
            <v>52.97</v>
          </cell>
          <cell r="J246">
            <v>125908</v>
          </cell>
          <cell r="K246">
            <v>49.539407027353306</v>
          </cell>
        </row>
        <row r="247">
          <cell r="A247">
            <v>37475</v>
          </cell>
          <cell r="B247">
            <v>16108</v>
          </cell>
          <cell r="C247">
            <v>47.64</v>
          </cell>
          <cell r="D247">
            <v>6209</v>
          </cell>
          <cell r="E247">
            <v>50.86</v>
          </cell>
          <cell r="F247">
            <v>69445</v>
          </cell>
          <cell r="G247">
            <v>48.06</v>
          </cell>
          <cell r="H247">
            <v>14295</v>
          </cell>
          <cell r="I247">
            <v>53.19</v>
          </cell>
          <cell r="J247">
            <v>106057</v>
          </cell>
          <cell r="K247">
            <v>48.851585562480558</v>
          </cell>
        </row>
        <row r="248">
          <cell r="A248">
            <v>37476</v>
          </cell>
          <cell r="B248">
            <v>16520</v>
          </cell>
          <cell r="C248">
            <v>46.67</v>
          </cell>
          <cell r="D248">
            <v>10375</v>
          </cell>
          <cell r="E248">
            <v>48.21</v>
          </cell>
          <cell r="F248">
            <v>63470</v>
          </cell>
          <cell r="G248">
            <v>47.33</v>
          </cell>
          <cell r="H248">
            <v>12463</v>
          </cell>
          <cell r="I248">
            <v>52.41</v>
          </cell>
          <cell r="J248">
            <v>102828</v>
          </cell>
          <cell r="K248">
            <v>47.928463842533162</v>
          </cell>
        </row>
        <row r="249">
          <cell r="A249">
            <v>37477</v>
          </cell>
          <cell r="B249">
            <v>18630</v>
          </cell>
          <cell r="C249">
            <v>46.87</v>
          </cell>
          <cell r="D249">
            <v>24948</v>
          </cell>
          <cell r="E249">
            <v>43.32</v>
          </cell>
          <cell r="F249">
            <v>78084</v>
          </cell>
          <cell r="G249">
            <v>47.15</v>
          </cell>
          <cell r="H249">
            <v>139337</v>
          </cell>
          <cell r="I249">
            <v>53.21</v>
          </cell>
          <cell r="J249">
            <v>260999</v>
          </cell>
          <cell r="K249">
            <v>49.999110456361912</v>
          </cell>
        </row>
        <row r="250">
          <cell r="A250">
            <v>37480</v>
          </cell>
          <cell r="B250">
            <v>24360</v>
          </cell>
          <cell r="C250">
            <v>47.03</v>
          </cell>
          <cell r="D250">
            <v>3500</v>
          </cell>
          <cell r="E250">
            <v>50.68</v>
          </cell>
          <cell r="F250">
            <v>79262</v>
          </cell>
          <cell r="G250">
            <v>46.65</v>
          </cell>
          <cell r="H250">
            <v>21934</v>
          </cell>
          <cell r="I250">
            <v>52.75</v>
          </cell>
          <cell r="J250">
            <v>129056</v>
          </cell>
          <cell r="K250">
            <v>47.867759732209272</v>
          </cell>
        </row>
        <row r="251">
          <cell r="A251">
            <v>37481</v>
          </cell>
          <cell r="B251">
            <v>29933</v>
          </cell>
          <cell r="C251">
            <v>46.7</v>
          </cell>
          <cell r="D251">
            <v>10168</v>
          </cell>
          <cell r="E251">
            <v>43.91</v>
          </cell>
          <cell r="F251">
            <v>73304</v>
          </cell>
          <cell r="G251">
            <v>46.29</v>
          </cell>
          <cell r="H251">
            <v>24825</v>
          </cell>
          <cell r="I251">
            <v>53.57</v>
          </cell>
          <cell r="J251">
            <v>138230</v>
          </cell>
          <cell r="K251">
            <v>47.511143673587505</v>
          </cell>
        </row>
        <row r="252">
          <cell r="A252">
            <v>37482</v>
          </cell>
          <cell r="B252">
            <v>22877</v>
          </cell>
          <cell r="C252">
            <v>45.94</v>
          </cell>
          <cell r="D252">
            <v>8535</v>
          </cell>
          <cell r="E252">
            <v>44.63</v>
          </cell>
          <cell r="F252">
            <v>70961</v>
          </cell>
          <cell r="G252">
            <v>46.07</v>
          </cell>
          <cell r="H252">
            <v>18292</v>
          </cell>
          <cell r="I252">
            <v>52.78</v>
          </cell>
          <cell r="J252">
            <v>120665</v>
          </cell>
          <cell r="K252">
            <v>46.960688352049061</v>
          </cell>
        </row>
        <row r="253">
          <cell r="A253">
            <v>37483</v>
          </cell>
          <cell r="B253">
            <v>18666</v>
          </cell>
          <cell r="C253">
            <v>44.63</v>
          </cell>
          <cell r="D253">
            <v>33531</v>
          </cell>
          <cell r="E253">
            <v>42.83</v>
          </cell>
          <cell r="F253">
            <v>75484</v>
          </cell>
          <cell r="G253">
            <v>45.57</v>
          </cell>
          <cell r="H253">
            <v>13574</v>
          </cell>
          <cell r="I253">
            <v>52.21</v>
          </cell>
          <cell r="J253">
            <v>141255</v>
          </cell>
          <cell r="K253">
            <v>45.433441152525567</v>
          </cell>
        </row>
        <row r="254">
          <cell r="A254">
            <v>37484</v>
          </cell>
          <cell r="B254">
            <v>19760</v>
          </cell>
          <cell r="C254">
            <v>43.15</v>
          </cell>
          <cell r="D254">
            <v>8302</v>
          </cell>
          <cell r="E254">
            <v>45.98</v>
          </cell>
          <cell r="F254">
            <v>91262</v>
          </cell>
          <cell r="G254">
            <v>45.23</v>
          </cell>
          <cell r="H254">
            <v>135086</v>
          </cell>
          <cell r="I254">
            <v>53.09</v>
          </cell>
          <cell r="J254">
            <v>254410</v>
          </cell>
          <cell r="K254">
            <v>49.266404465233286</v>
          </cell>
        </row>
        <row r="255">
          <cell r="A255">
            <v>37487</v>
          </cell>
          <cell r="B255">
            <v>26869</v>
          </cell>
          <cell r="C255">
            <v>42.02</v>
          </cell>
          <cell r="D255">
            <v>13715</v>
          </cell>
          <cell r="E255">
            <v>49.22</v>
          </cell>
          <cell r="F255">
            <v>92484</v>
          </cell>
          <cell r="G255">
            <v>44.03</v>
          </cell>
          <cell r="H255">
            <v>55475</v>
          </cell>
          <cell r="I255">
            <v>52.79</v>
          </cell>
          <cell r="J255">
            <v>188543</v>
          </cell>
          <cell r="K255">
            <v>46.69854330311918</v>
          </cell>
        </row>
        <row r="256">
          <cell r="A256">
            <v>37488</v>
          </cell>
          <cell r="B256">
            <v>24096</v>
          </cell>
          <cell r="C256">
            <v>41.44</v>
          </cell>
          <cell r="D256">
            <v>19524</v>
          </cell>
          <cell r="E256">
            <v>43.12</v>
          </cell>
          <cell r="F256">
            <v>82092</v>
          </cell>
          <cell r="G256">
            <v>43.15</v>
          </cell>
          <cell r="H256">
            <v>15003</v>
          </cell>
          <cell r="I256">
            <v>51.96</v>
          </cell>
          <cell r="J256">
            <v>140715</v>
          </cell>
          <cell r="K256">
            <v>43.792337703869521</v>
          </cell>
        </row>
        <row r="257">
          <cell r="A257">
            <v>37489</v>
          </cell>
          <cell r="B257">
            <v>17504</v>
          </cell>
          <cell r="C257">
            <v>40.93</v>
          </cell>
          <cell r="D257">
            <v>9179</v>
          </cell>
          <cell r="E257">
            <v>42.41</v>
          </cell>
          <cell r="F257">
            <v>76774</v>
          </cell>
          <cell r="G257">
            <v>42.53</v>
          </cell>
          <cell r="H257">
            <v>15054</v>
          </cell>
          <cell r="I257">
            <v>50.82</v>
          </cell>
          <cell r="J257">
            <v>118511</v>
          </cell>
          <cell r="K257">
            <v>43.337433740327903</v>
          </cell>
        </row>
        <row r="258">
          <cell r="A258">
            <v>37490</v>
          </cell>
          <cell r="B258">
            <v>19524</v>
          </cell>
          <cell r="C258">
            <v>39.700000000000003</v>
          </cell>
          <cell r="D258">
            <v>13997</v>
          </cell>
          <cell r="E258">
            <v>44.06</v>
          </cell>
          <cell r="F258">
            <v>70905</v>
          </cell>
          <cell r="G258">
            <v>41.29</v>
          </cell>
          <cell r="H258">
            <v>12925</v>
          </cell>
          <cell r="I258">
            <v>50.86</v>
          </cell>
          <cell r="J258">
            <v>117351</v>
          </cell>
          <cell r="K258">
            <v>42.409894845378396</v>
          </cell>
        </row>
        <row r="259">
          <cell r="A259">
            <v>37491</v>
          </cell>
          <cell r="B259">
            <v>16391</v>
          </cell>
          <cell r="C259">
            <v>38.590000000000003</v>
          </cell>
          <cell r="D259">
            <v>41034</v>
          </cell>
          <cell r="E259">
            <v>43.04</v>
          </cell>
          <cell r="F259">
            <v>90095</v>
          </cell>
          <cell r="G259">
            <v>40.29</v>
          </cell>
          <cell r="H259">
            <v>141490</v>
          </cell>
          <cell r="I259">
            <v>52.47</v>
          </cell>
          <cell r="J259">
            <v>289010</v>
          </cell>
          <cell r="K259">
            <v>46.546970347046809</v>
          </cell>
        </row>
        <row r="260">
          <cell r="A260">
            <v>37494</v>
          </cell>
          <cell r="B260">
            <v>30168</v>
          </cell>
          <cell r="C260">
            <v>37.01</v>
          </cell>
          <cell r="D260">
            <v>3220</v>
          </cell>
          <cell r="E260">
            <v>43.47</v>
          </cell>
          <cell r="F260">
            <v>79452</v>
          </cell>
          <cell r="G260">
            <v>39.25</v>
          </cell>
          <cell r="H260">
            <v>30706</v>
          </cell>
          <cell r="I260">
            <v>52.64</v>
          </cell>
          <cell r="J260">
            <v>143546</v>
          </cell>
          <cell r="K260">
            <v>41.738160032324132</v>
          </cell>
        </row>
        <row r="261">
          <cell r="A261">
            <v>37495</v>
          </cell>
          <cell r="B261">
            <v>19361</v>
          </cell>
          <cell r="C261">
            <v>35.26</v>
          </cell>
          <cell r="D261">
            <v>19330</v>
          </cell>
          <cell r="E261">
            <v>45.14</v>
          </cell>
          <cell r="F261">
            <v>82809</v>
          </cell>
          <cell r="G261">
            <v>38.29</v>
          </cell>
          <cell r="H261">
            <v>21466</v>
          </cell>
          <cell r="I261">
            <v>51.2</v>
          </cell>
          <cell r="J261">
            <v>142966</v>
          </cell>
          <cell r="K261">
            <v>40.744238979897318</v>
          </cell>
        </row>
        <row r="262">
          <cell r="A262">
            <v>37496</v>
          </cell>
          <cell r="B262">
            <v>11948</v>
          </cell>
          <cell r="C262">
            <v>33.03</v>
          </cell>
          <cell r="D262">
            <v>13364</v>
          </cell>
          <cell r="E262">
            <v>40.4</v>
          </cell>
          <cell r="F262">
            <v>75008</v>
          </cell>
          <cell r="G262">
            <v>36.18</v>
          </cell>
          <cell r="H262">
            <v>22216</v>
          </cell>
          <cell r="I262">
            <v>50</v>
          </cell>
          <cell r="J262">
            <v>122536</v>
          </cell>
          <cell r="K262">
            <v>38.838688059019397</v>
          </cell>
        </row>
        <row r="263">
          <cell r="A263">
            <v>37497</v>
          </cell>
          <cell r="B263">
            <v>15046</v>
          </cell>
          <cell r="C263">
            <v>30.47</v>
          </cell>
          <cell r="D263">
            <v>4132</v>
          </cell>
          <cell r="E263">
            <v>43.55</v>
          </cell>
          <cell r="F263">
            <v>66596</v>
          </cell>
          <cell r="G263">
            <v>34.409999999999997</v>
          </cell>
          <cell r="H263">
            <v>20756</v>
          </cell>
          <cell r="I263">
            <v>49.1</v>
          </cell>
          <cell r="J263">
            <v>106530</v>
          </cell>
          <cell r="K263">
            <v>37.070197878531872</v>
          </cell>
        </row>
        <row r="264">
          <cell r="A264">
            <v>37498</v>
          </cell>
          <cell r="B264">
            <v>19466</v>
          </cell>
          <cell r="C264">
            <v>28.29</v>
          </cell>
          <cell r="D264">
            <v>9333</v>
          </cell>
          <cell r="E264">
            <v>40.94</v>
          </cell>
          <cell r="F264">
            <v>101896</v>
          </cell>
          <cell r="G264">
            <v>32.08</v>
          </cell>
          <cell r="H264">
            <v>171508</v>
          </cell>
          <cell r="I264">
            <v>51.39</v>
          </cell>
          <cell r="J264">
            <v>302203</v>
          </cell>
          <cell r="K264">
            <v>43.068420763526504</v>
          </cell>
        </row>
        <row r="265">
          <cell r="A265">
            <v>37501</v>
          </cell>
        </row>
        <row r="266">
          <cell r="A266">
            <v>37502</v>
          </cell>
          <cell r="B266">
            <v>21862</v>
          </cell>
          <cell r="C266">
            <v>26.64</v>
          </cell>
          <cell r="D266">
            <v>6953</v>
          </cell>
          <cell r="E266">
            <v>41.68</v>
          </cell>
          <cell r="F266">
            <v>82791</v>
          </cell>
          <cell r="G266">
            <v>31.02</v>
          </cell>
          <cell r="H266">
            <v>24282</v>
          </cell>
          <cell r="I266">
            <v>51.22</v>
          </cell>
          <cell r="J266">
            <v>135888</v>
          </cell>
          <cell r="K266">
            <v>34.470340133050748</v>
          </cell>
        </row>
        <row r="267">
          <cell r="A267">
            <v>37503</v>
          </cell>
          <cell r="B267">
            <v>20346</v>
          </cell>
          <cell r="C267">
            <v>25.93</v>
          </cell>
          <cell r="D267">
            <v>8415</v>
          </cell>
          <cell r="E267">
            <v>38.18</v>
          </cell>
          <cell r="F267">
            <v>75765</v>
          </cell>
          <cell r="G267">
            <v>29.32</v>
          </cell>
          <cell r="H267">
            <v>23748</v>
          </cell>
          <cell r="I267">
            <v>47.26</v>
          </cell>
          <cell r="J267">
            <v>128274</v>
          </cell>
          <cell r="K267">
            <v>32.684852425277143</v>
          </cell>
        </row>
        <row r="268">
          <cell r="A268">
            <v>37504</v>
          </cell>
          <cell r="B268">
            <v>21118</v>
          </cell>
          <cell r="C268">
            <v>27</v>
          </cell>
          <cell r="D268">
            <v>16117</v>
          </cell>
          <cell r="E268">
            <v>41.23</v>
          </cell>
          <cell r="F268">
            <v>76913</v>
          </cell>
          <cell r="G268">
            <v>28.66</v>
          </cell>
          <cell r="H268">
            <v>19017</v>
          </cell>
          <cell r="I268">
            <v>47.49</v>
          </cell>
          <cell r="J268">
            <v>133165</v>
          </cell>
          <cell r="K268">
            <v>32.607170202380509</v>
          </cell>
        </row>
        <row r="269">
          <cell r="A269">
            <v>37505</v>
          </cell>
          <cell r="B269">
            <v>36426</v>
          </cell>
          <cell r="C269">
            <v>29.25</v>
          </cell>
          <cell r="D269">
            <v>15232</v>
          </cell>
          <cell r="E269">
            <v>41.83</v>
          </cell>
          <cell r="F269">
            <v>139914</v>
          </cell>
          <cell r="G269">
            <v>28.54</v>
          </cell>
          <cell r="H269">
            <v>163801</v>
          </cell>
          <cell r="I269">
            <v>51.34</v>
          </cell>
          <cell r="J269">
            <v>355373</v>
          </cell>
          <cell r="K269">
            <v>39.691546515914268</v>
          </cell>
        </row>
        <row r="270">
          <cell r="A270">
            <v>37508</v>
          </cell>
          <cell r="B270">
            <v>15160</v>
          </cell>
          <cell r="C270">
            <v>32.5</v>
          </cell>
          <cell r="D270">
            <v>8801</v>
          </cell>
          <cell r="E270">
            <v>40.770000000000003</v>
          </cell>
          <cell r="F270">
            <v>73514</v>
          </cell>
          <cell r="G270">
            <v>29.96</v>
          </cell>
          <cell r="H270">
            <v>44849</v>
          </cell>
          <cell r="I270">
            <v>51.3</v>
          </cell>
          <cell r="J270">
            <v>142324</v>
          </cell>
          <cell r="K270">
            <v>37.623660872375709</v>
          </cell>
        </row>
        <row r="271">
          <cell r="A271">
            <v>37509</v>
          </cell>
          <cell r="B271">
            <v>22625</v>
          </cell>
          <cell r="C271">
            <v>36.020000000000003</v>
          </cell>
          <cell r="D271">
            <v>9850</v>
          </cell>
          <cell r="E271">
            <v>42.66</v>
          </cell>
          <cell r="F271">
            <v>73638</v>
          </cell>
          <cell r="G271">
            <v>31.41</v>
          </cell>
          <cell r="H271">
            <v>24121</v>
          </cell>
          <cell r="I271">
            <v>48.54</v>
          </cell>
          <cell r="J271">
            <v>130234</v>
          </cell>
          <cell r="K271">
            <v>36.234442772240733</v>
          </cell>
        </row>
        <row r="272">
          <cell r="A272">
            <v>37510</v>
          </cell>
          <cell r="B272">
            <v>23063</v>
          </cell>
          <cell r="C272">
            <v>37.369999999999997</v>
          </cell>
          <cell r="D272">
            <v>3847</v>
          </cell>
          <cell r="E272">
            <v>39.69</v>
          </cell>
          <cell r="F272">
            <v>67081</v>
          </cell>
          <cell r="G272">
            <v>33.69</v>
          </cell>
          <cell r="H272">
            <v>22034</v>
          </cell>
          <cell r="I272">
            <v>50.04</v>
          </cell>
          <cell r="J272">
            <v>116025</v>
          </cell>
          <cell r="K272">
            <v>37.725421159232923</v>
          </cell>
        </row>
        <row r="273">
          <cell r="A273">
            <v>37511</v>
          </cell>
          <cell r="B273">
            <v>24013</v>
          </cell>
          <cell r="C273">
            <v>37.880000000000003</v>
          </cell>
          <cell r="D273">
            <v>15358</v>
          </cell>
          <cell r="E273">
            <v>41.51</v>
          </cell>
          <cell r="F273">
            <v>71952</v>
          </cell>
          <cell r="G273">
            <v>35.53</v>
          </cell>
          <cell r="H273">
            <v>22307</v>
          </cell>
          <cell r="I273">
            <v>47.75</v>
          </cell>
          <cell r="J273">
            <v>133630</v>
          </cell>
          <cell r="K273">
            <v>38.6794644166729</v>
          </cell>
        </row>
        <row r="274">
          <cell r="A274">
            <v>37512</v>
          </cell>
          <cell r="B274">
            <v>23739</v>
          </cell>
          <cell r="C274">
            <v>38.020000000000003</v>
          </cell>
          <cell r="D274">
            <v>10877</v>
          </cell>
          <cell r="E274">
            <v>41.19</v>
          </cell>
          <cell r="F274">
            <v>114698</v>
          </cell>
          <cell r="G274">
            <v>36.32</v>
          </cell>
          <cell r="H274">
            <v>180521</v>
          </cell>
          <cell r="I274">
            <v>52.84</v>
          </cell>
          <cell r="J274">
            <v>329835</v>
          </cell>
          <cell r="K274">
            <v>45.644462867797536</v>
          </cell>
        </row>
        <row r="275">
          <cell r="A275">
            <v>37515</v>
          </cell>
          <cell r="B275">
            <v>24040</v>
          </cell>
          <cell r="C275">
            <v>37.950000000000003</v>
          </cell>
          <cell r="D275">
            <v>9674</v>
          </cell>
          <cell r="E275">
            <v>41.41</v>
          </cell>
          <cell r="F275">
            <v>81350</v>
          </cell>
          <cell r="G275">
            <v>37.08</v>
          </cell>
          <cell r="H275">
            <v>21253</v>
          </cell>
          <cell r="I275">
            <v>50.14</v>
          </cell>
          <cell r="J275">
            <v>136317</v>
          </cell>
          <cell r="K275">
            <v>39.576881533484453</v>
          </cell>
        </row>
        <row r="276">
          <cell r="A276">
            <v>37516</v>
          </cell>
          <cell r="B276">
            <v>29170</v>
          </cell>
          <cell r="C276">
            <v>37.06</v>
          </cell>
          <cell r="D276">
            <v>14540</v>
          </cell>
          <cell r="E276">
            <v>40.96</v>
          </cell>
          <cell r="F276">
            <v>73510</v>
          </cell>
          <cell r="G276">
            <v>36.770000000000003</v>
          </cell>
          <cell r="H276">
            <v>26860</v>
          </cell>
          <cell r="I276">
            <v>50.15</v>
          </cell>
          <cell r="J276">
            <v>144080</v>
          </cell>
          <cell r="K276">
            <v>39.745907134925048</v>
          </cell>
        </row>
        <row r="277">
          <cell r="A277">
            <v>37517</v>
          </cell>
          <cell r="B277">
            <v>16624</v>
          </cell>
          <cell r="C277">
            <v>37.76</v>
          </cell>
          <cell r="D277">
            <v>6570</v>
          </cell>
          <cell r="E277">
            <v>40.799999999999997</v>
          </cell>
          <cell r="F277">
            <v>78208</v>
          </cell>
          <cell r="G277">
            <v>36.96</v>
          </cell>
          <cell r="H277">
            <v>21934</v>
          </cell>
          <cell r="I277">
            <v>48.52</v>
          </cell>
          <cell r="J277">
            <v>123336</v>
          </cell>
          <cell r="K277">
            <v>39.328205876629688</v>
          </cell>
        </row>
        <row r="278">
          <cell r="A278">
            <v>37518</v>
          </cell>
          <cell r="B278">
            <v>20856</v>
          </cell>
          <cell r="C278">
            <v>39.92</v>
          </cell>
          <cell r="D278">
            <v>31777</v>
          </cell>
          <cell r="E278">
            <v>42.59</v>
          </cell>
          <cell r="F278">
            <v>75995</v>
          </cell>
          <cell r="G278">
            <v>37.74</v>
          </cell>
          <cell r="H278">
            <v>18355</v>
          </cell>
          <cell r="I278">
            <v>50.16</v>
          </cell>
          <cell r="J278">
            <v>146983</v>
          </cell>
          <cell r="K278">
            <v>40.648864494533377</v>
          </cell>
        </row>
        <row r="279">
          <cell r="A279">
            <v>37519</v>
          </cell>
          <cell r="B279">
            <v>29796</v>
          </cell>
          <cell r="C279">
            <v>41.68</v>
          </cell>
          <cell r="D279">
            <v>10470</v>
          </cell>
          <cell r="E279">
            <v>41.7</v>
          </cell>
          <cell r="F279">
            <v>115783</v>
          </cell>
          <cell r="G279">
            <v>38.82</v>
          </cell>
          <cell r="H279">
            <v>172267</v>
          </cell>
          <cell r="I279">
            <v>52.85</v>
          </cell>
          <cell r="J279">
            <v>328316</v>
          </cell>
          <cell r="K279">
            <v>46.532923433521368</v>
          </cell>
        </row>
        <row r="280">
          <cell r="A280">
            <v>37522</v>
          </cell>
          <cell r="B280">
            <v>28104</v>
          </cell>
          <cell r="C280">
            <v>41.65</v>
          </cell>
          <cell r="D280">
            <v>10870</v>
          </cell>
          <cell r="E280">
            <v>41.28</v>
          </cell>
          <cell r="F280">
            <v>79926</v>
          </cell>
          <cell r="G280">
            <v>39.56</v>
          </cell>
          <cell r="H280">
            <v>35634</v>
          </cell>
          <cell r="I280">
            <v>53.3</v>
          </cell>
          <cell r="J280">
            <v>154534</v>
          </cell>
          <cell r="K280">
            <v>43.229386154503217</v>
          </cell>
        </row>
        <row r="281">
          <cell r="A281">
            <v>37523</v>
          </cell>
          <cell r="B281">
            <v>20156</v>
          </cell>
          <cell r="C281">
            <v>40.43</v>
          </cell>
          <cell r="D281">
            <v>27283</v>
          </cell>
          <cell r="E281">
            <v>43.4</v>
          </cell>
          <cell r="F281">
            <v>76870</v>
          </cell>
          <cell r="G281">
            <v>40.18</v>
          </cell>
          <cell r="H281">
            <v>20203</v>
          </cell>
          <cell r="I281">
            <v>49.55</v>
          </cell>
          <cell r="J281">
            <v>144512</v>
          </cell>
          <cell r="K281">
            <v>42.132726209588128</v>
          </cell>
        </row>
        <row r="282">
          <cell r="A282">
            <v>37524</v>
          </cell>
          <cell r="B282">
            <v>18947</v>
          </cell>
          <cell r="C282">
            <v>39.450000000000003</v>
          </cell>
          <cell r="D282">
            <v>7063</v>
          </cell>
          <cell r="E282">
            <v>40.31</v>
          </cell>
          <cell r="F282">
            <v>78915</v>
          </cell>
          <cell r="G282">
            <v>39.69</v>
          </cell>
          <cell r="H282">
            <v>25574</v>
          </cell>
          <cell r="I282">
            <v>49.72</v>
          </cell>
          <cell r="J282">
            <v>130499</v>
          </cell>
          <cell r="K282">
            <v>41.654298577000588</v>
          </cell>
        </row>
        <row r="283">
          <cell r="A283">
            <v>37525</v>
          </cell>
          <cell r="B283">
            <v>17103</v>
          </cell>
          <cell r="C283">
            <v>41.93</v>
          </cell>
          <cell r="D283">
            <v>10747</v>
          </cell>
          <cell r="E283">
            <v>40.700000000000003</v>
          </cell>
          <cell r="F283">
            <v>72423</v>
          </cell>
          <cell r="G283">
            <v>40.659999999999997</v>
          </cell>
          <cell r="H283">
            <v>20113</v>
          </cell>
          <cell r="I283">
            <v>50.49</v>
          </cell>
          <cell r="J283">
            <v>120386</v>
          </cell>
          <cell r="K283">
            <v>42.486304387553361</v>
          </cell>
        </row>
        <row r="284">
          <cell r="A284">
            <v>37526</v>
          </cell>
          <cell r="B284">
            <v>24261</v>
          </cell>
          <cell r="C284">
            <v>41.94</v>
          </cell>
          <cell r="D284">
            <v>4488</v>
          </cell>
          <cell r="E284">
            <v>38.17</v>
          </cell>
          <cell r="F284">
            <v>104665</v>
          </cell>
          <cell r="G284">
            <v>40.14</v>
          </cell>
          <cell r="H284">
            <v>154495</v>
          </cell>
          <cell r="I284">
            <v>53.63</v>
          </cell>
          <cell r="J284">
            <v>287909</v>
          </cell>
          <cell r="K284">
            <v>47.499846305603505</v>
          </cell>
        </row>
        <row r="285">
          <cell r="A285">
            <v>37529</v>
          </cell>
          <cell r="B285">
            <v>17733</v>
          </cell>
          <cell r="C285">
            <v>41.4</v>
          </cell>
          <cell r="D285">
            <v>20296</v>
          </cell>
          <cell r="E285">
            <v>44.48</v>
          </cell>
          <cell r="F285">
            <v>76895</v>
          </cell>
          <cell r="G285">
            <v>39.96</v>
          </cell>
          <cell r="H285">
            <v>46018</v>
          </cell>
          <cell r="I285">
            <v>53.08</v>
          </cell>
          <cell r="J285">
            <v>160942</v>
          </cell>
          <cell r="K285">
            <v>44.440058654670629</v>
          </cell>
        </row>
        <row r="286">
          <cell r="A286">
            <v>37530</v>
          </cell>
          <cell r="B286">
            <v>16515</v>
          </cell>
          <cell r="C286">
            <v>41.55</v>
          </cell>
          <cell r="D286">
            <v>8267</v>
          </cell>
          <cell r="E286">
            <v>40.56</v>
          </cell>
          <cell r="F286">
            <v>82725</v>
          </cell>
          <cell r="G286">
            <v>40.65</v>
          </cell>
          <cell r="H286">
            <v>22176</v>
          </cell>
          <cell r="I286">
            <v>50.47</v>
          </cell>
          <cell r="J286">
            <v>129683</v>
          </cell>
          <cell r="K286">
            <v>42.438112474264159</v>
          </cell>
        </row>
        <row r="287">
          <cell r="A287">
            <v>37531</v>
          </cell>
          <cell r="B287">
            <v>20909</v>
          </cell>
          <cell r="C287">
            <v>42.74</v>
          </cell>
          <cell r="D287">
            <v>14211</v>
          </cell>
          <cell r="E287">
            <v>40.130000000000003</v>
          </cell>
          <cell r="F287">
            <v>79542</v>
          </cell>
          <cell r="G287">
            <v>40.99</v>
          </cell>
          <cell r="H287">
            <v>26045</v>
          </cell>
          <cell r="I287">
            <v>52.2</v>
          </cell>
          <cell r="J287">
            <v>140707</v>
          </cell>
          <cell r="K287">
            <v>43.238173438421683</v>
          </cell>
        </row>
        <row r="288">
          <cell r="A288">
            <v>37532</v>
          </cell>
          <cell r="B288">
            <v>18343</v>
          </cell>
          <cell r="C288">
            <v>44.54</v>
          </cell>
          <cell r="D288">
            <v>26524</v>
          </cell>
          <cell r="E288">
            <v>48.69</v>
          </cell>
          <cell r="F288">
            <v>76799</v>
          </cell>
          <cell r="G288">
            <v>42.28</v>
          </cell>
          <cell r="H288">
            <v>27567</v>
          </cell>
          <cell r="I288">
            <v>52.67</v>
          </cell>
          <cell r="J288">
            <v>149233</v>
          </cell>
          <cell r="K288">
            <v>45.616360925532561</v>
          </cell>
        </row>
        <row r="289">
          <cell r="A289">
            <v>37533</v>
          </cell>
          <cell r="B289">
            <v>23482</v>
          </cell>
          <cell r="C289">
            <v>44.38</v>
          </cell>
          <cell r="D289">
            <v>6488</v>
          </cell>
          <cell r="E289">
            <v>39.89</v>
          </cell>
          <cell r="F289">
            <v>85669</v>
          </cell>
          <cell r="G289">
            <v>42.71</v>
          </cell>
          <cell r="H289">
            <v>164224</v>
          </cell>
          <cell r="I289">
            <v>54.63</v>
          </cell>
          <cell r="J289">
            <v>279863</v>
          </cell>
          <cell r="K289">
            <v>49.779419180098841</v>
          </cell>
        </row>
        <row r="290">
          <cell r="A290">
            <v>37536</v>
          </cell>
          <cell r="B290">
            <v>20623</v>
          </cell>
          <cell r="C290">
            <v>43.76</v>
          </cell>
          <cell r="D290">
            <v>4848</v>
          </cell>
          <cell r="E290">
            <v>38.76</v>
          </cell>
          <cell r="F290">
            <v>82556</v>
          </cell>
          <cell r="G290">
            <v>42.82</v>
          </cell>
          <cell r="H290">
            <v>25310</v>
          </cell>
          <cell r="I290">
            <v>52.24</v>
          </cell>
          <cell r="J290">
            <v>133337</v>
          </cell>
          <cell r="K290">
            <v>44.605872938494194</v>
          </cell>
        </row>
        <row r="291">
          <cell r="A291">
            <v>37537</v>
          </cell>
          <cell r="B291">
            <v>20805</v>
          </cell>
          <cell r="C291">
            <v>43.58</v>
          </cell>
          <cell r="D291">
            <v>5622</v>
          </cell>
          <cell r="E291">
            <v>43.09</v>
          </cell>
          <cell r="F291">
            <v>82338</v>
          </cell>
          <cell r="G291">
            <v>42.66</v>
          </cell>
          <cell r="H291">
            <v>25084</v>
          </cell>
          <cell r="I291">
            <v>52.72</v>
          </cell>
          <cell r="J291">
            <v>133849</v>
          </cell>
          <cell r="K291">
            <v>44.706358956734825</v>
          </cell>
        </row>
        <row r="292">
          <cell r="A292">
            <v>37538</v>
          </cell>
          <cell r="B292">
            <v>21608</v>
          </cell>
          <cell r="C292">
            <v>45.36</v>
          </cell>
          <cell r="D292">
            <v>4753</v>
          </cell>
          <cell r="E292">
            <v>39.26</v>
          </cell>
          <cell r="F292">
            <v>68537</v>
          </cell>
          <cell r="G292">
            <v>43.44</v>
          </cell>
          <cell r="H292">
            <v>19383</v>
          </cell>
          <cell r="I292">
            <v>52.36</v>
          </cell>
          <cell r="J292">
            <v>114281</v>
          </cell>
          <cell r="K292">
            <v>45.142086786079922</v>
          </cell>
        </row>
        <row r="293">
          <cell r="A293">
            <v>37539</v>
          </cell>
          <cell r="B293">
            <v>23224</v>
          </cell>
          <cell r="C293">
            <v>45.18</v>
          </cell>
          <cell r="D293">
            <v>28443</v>
          </cell>
          <cell r="E293">
            <v>47.7</v>
          </cell>
          <cell r="F293">
            <v>86171</v>
          </cell>
          <cell r="G293">
            <v>44.66</v>
          </cell>
          <cell r="H293">
            <v>29899</v>
          </cell>
          <cell r="I293">
            <v>53.53</v>
          </cell>
          <cell r="J293">
            <v>167737</v>
          </cell>
          <cell r="K293">
            <v>46.82855750371116</v>
          </cell>
        </row>
        <row r="294">
          <cell r="A294">
            <v>37540</v>
          </cell>
          <cell r="B294">
            <v>17157</v>
          </cell>
          <cell r="C294">
            <v>44.24</v>
          </cell>
          <cell r="D294">
            <v>8275</v>
          </cell>
          <cell r="E294">
            <v>40.630000000000003</v>
          </cell>
          <cell r="F294">
            <v>84808</v>
          </cell>
          <cell r="G294">
            <v>44.82</v>
          </cell>
          <cell r="H294">
            <v>180804</v>
          </cell>
          <cell r="I294">
            <v>54.51</v>
          </cell>
          <cell r="J294">
            <v>291044</v>
          </cell>
          <cell r="K294">
            <v>50.68635508720331</v>
          </cell>
        </row>
        <row r="295">
          <cell r="A295">
            <v>37543</v>
          </cell>
          <cell r="B295">
            <v>16052</v>
          </cell>
          <cell r="C295">
            <v>44.38</v>
          </cell>
          <cell r="D295">
            <v>7701</v>
          </cell>
          <cell r="E295">
            <v>37.5</v>
          </cell>
          <cell r="F295">
            <v>70783</v>
          </cell>
          <cell r="G295">
            <v>43.92</v>
          </cell>
          <cell r="H295">
            <v>17451</v>
          </cell>
          <cell r="I295">
            <v>53.56</v>
          </cell>
          <cell r="J295">
            <v>111987</v>
          </cell>
          <cell r="K295">
            <v>45.04665880861171</v>
          </cell>
        </row>
        <row r="296">
          <cell r="A296">
            <v>37544</v>
          </cell>
          <cell r="B296">
            <v>20609</v>
          </cell>
          <cell r="C296">
            <v>44.64</v>
          </cell>
          <cell r="D296">
            <v>4512</v>
          </cell>
          <cell r="E296">
            <v>38.44</v>
          </cell>
          <cell r="F296">
            <v>85287</v>
          </cell>
          <cell r="G296">
            <v>43.76</v>
          </cell>
          <cell r="H296">
            <v>27006</v>
          </cell>
          <cell r="I296">
            <v>53.2</v>
          </cell>
          <cell r="J296">
            <v>137414</v>
          </cell>
          <cell r="K296">
            <v>45.572542535695057</v>
          </cell>
        </row>
        <row r="297">
          <cell r="A297">
            <v>37545</v>
          </cell>
          <cell r="B297">
            <v>24914</v>
          </cell>
          <cell r="C297">
            <v>44.29</v>
          </cell>
          <cell r="D297">
            <v>8031</v>
          </cell>
          <cell r="E297">
            <v>43.18</v>
          </cell>
          <cell r="F297">
            <v>82508</v>
          </cell>
          <cell r="G297">
            <v>43.73</v>
          </cell>
          <cell r="H297">
            <v>15029</v>
          </cell>
          <cell r="I297">
            <v>52.77</v>
          </cell>
          <cell r="J297">
            <v>130482</v>
          </cell>
          <cell r="K297">
            <v>44.844306571021292</v>
          </cell>
        </row>
        <row r="298">
          <cell r="A298">
            <v>37546</v>
          </cell>
          <cell r="B298">
            <v>24215</v>
          </cell>
          <cell r="C298">
            <v>43.16</v>
          </cell>
          <cell r="D298">
            <v>7180</v>
          </cell>
          <cell r="E298">
            <v>42.18</v>
          </cell>
          <cell r="F298">
            <v>86712</v>
          </cell>
          <cell r="G298">
            <v>43.25</v>
          </cell>
          <cell r="H298">
            <v>19077</v>
          </cell>
          <cell r="I298">
            <v>52.63</v>
          </cell>
          <cell r="J298">
            <v>137184</v>
          </cell>
          <cell r="K298">
            <v>44.482507508164211</v>
          </cell>
        </row>
        <row r="299">
          <cell r="A299">
            <v>37547</v>
          </cell>
          <cell r="B299">
            <v>20355</v>
          </cell>
          <cell r="C299">
            <v>42.22</v>
          </cell>
          <cell r="D299">
            <v>6327</v>
          </cell>
          <cell r="E299">
            <v>35.85</v>
          </cell>
          <cell r="F299">
            <v>106756</v>
          </cell>
          <cell r="G299">
            <v>43.2</v>
          </cell>
          <cell r="H299">
            <v>174156</v>
          </cell>
          <cell r="I299">
            <v>54.03</v>
          </cell>
          <cell r="J299">
            <v>307594</v>
          </cell>
          <cell r="K299">
            <v>49.115779013894937</v>
          </cell>
        </row>
        <row r="300">
          <cell r="A300">
            <v>37550</v>
          </cell>
          <cell r="B300">
            <v>18537</v>
          </cell>
          <cell r="C300">
            <v>41.05</v>
          </cell>
          <cell r="D300">
            <v>5320</v>
          </cell>
          <cell r="E300">
            <v>38.36</v>
          </cell>
          <cell r="F300">
            <v>77257</v>
          </cell>
          <cell r="G300">
            <v>42</v>
          </cell>
          <cell r="H300">
            <v>23505</v>
          </cell>
          <cell r="I300">
            <v>52.74</v>
          </cell>
          <cell r="J300">
            <v>124619</v>
          </cell>
          <cell r="K300">
            <v>43.729020053121914</v>
          </cell>
        </row>
        <row r="301">
          <cell r="A301">
            <v>37551</v>
          </cell>
          <cell r="B301">
            <v>23344</v>
          </cell>
          <cell r="C301">
            <v>39.700000000000003</v>
          </cell>
          <cell r="D301">
            <v>5986</v>
          </cell>
          <cell r="E301">
            <v>37.909999999999997</v>
          </cell>
          <cell r="F301">
            <v>88641</v>
          </cell>
          <cell r="G301">
            <v>41.37</v>
          </cell>
          <cell r="H301">
            <v>19154</v>
          </cell>
          <cell r="I301">
            <v>51.62</v>
          </cell>
          <cell r="J301">
            <v>137125</v>
          </cell>
          <cell r="K301">
            <v>42.366408094804015</v>
          </cell>
        </row>
        <row r="302">
          <cell r="A302">
            <v>37552</v>
          </cell>
          <cell r="B302">
            <v>15754</v>
          </cell>
          <cell r="C302">
            <v>38.11</v>
          </cell>
          <cell r="D302">
            <v>3254</v>
          </cell>
          <cell r="E302">
            <v>37.729999999999997</v>
          </cell>
          <cell r="F302">
            <v>85962</v>
          </cell>
          <cell r="G302">
            <v>39.99</v>
          </cell>
          <cell r="H302">
            <v>14515</v>
          </cell>
          <cell r="I302">
            <v>51.85</v>
          </cell>
          <cell r="J302">
            <v>119485</v>
          </cell>
          <cell r="K302">
            <v>41.121324768799433</v>
          </cell>
        </row>
        <row r="303">
          <cell r="A303">
            <v>37553</v>
          </cell>
          <cell r="B303">
            <v>15698</v>
          </cell>
          <cell r="C303">
            <v>36.65</v>
          </cell>
          <cell r="D303">
            <v>6940</v>
          </cell>
          <cell r="E303">
            <v>37.020000000000003</v>
          </cell>
          <cell r="F303">
            <v>89806</v>
          </cell>
          <cell r="G303">
            <v>38.950000000000003</v>
          </cell>
          <cell r="H303">
            <v>19483</v>
          </cell>
          <cell r="I303">
            <v>50.28</v>
          </cell>
          <cell r="J303">
            <v>131927</v>
          </cell>
          <cell r="K303">
            <v>40.24801170344206</v>
          </cell>
        </row>
        <row r="304">
          <cell r="A304">
            <v>37554</v>
          </cell>
          <cell r="B304">
            <v>20702</v>
          </cell>
          <cell r="C304">
            <v>35.78</v>
          </cell>
          <cell r="D304">
            <v>7773</v>
          </cell>
          <cell r="E304">
            <v>35.19</v>
          </cell>
          <cell r="F304">
            <v>133107</v>
          </cell>
          <cell r="G304">
            <v>38.39</v>
          </cell>
          <cell r="H304">
            <v>165205</v>
          </cell>
          <cell r="I304">
            <v>53.51</v>
          </cell>
          <cell r="J304">
            <v>326787</v>
          </cell>
          <cell r="K304">
            <v>45.79235621368047</v>
          </cell>
        </row>
        <row r="305">
          <cell r="A305">
            <v>37557</v>
          </cell>
          <cell r="B305">
            <v>20707</v>
          </cell>
          <cell r="C305">
            <v>34.35</v>
          </cell>
          <cell r="D305">
            <v>10741</v>
          </cell>
          <cell r="E305">
            <v>37.869999999999997</v>
          </cell>
          <cell r="F305">
            <v>83226</v>
          </cell>
          <cell r="G305">
            <v>36.270000000000003</v>
          </cell>
          <cell r="H305">
            <v>29288</v>
          </cell>
          <cell r="I305">
            <v>51.3</v>
          </cell>
          <cell r="J305">
            <v>143962</v>
          </cell>
          <cell r="K305">
            <v>39.170951640016121</v>
          </cell>
        </row>
        <row r="306">
          <cell r="A306">
            <v>37558</v>
          </cell>
          <cell r="B306">
            <v>22643</v>
          </cell>
          <cell r="C306">
            <v>33.700000000000003</v>
          </cell>
          <cell r="D306">
            <v>10387</v>
          </cell>
          <cell r="E306">
            <v>46.2</v>
          </cell>
          <cell r="F306">
            <v>83130</v>
          </cell>
          <cell r="G306">
            <v>36.19</v>
          </cell>
          <cell r="H306">
            <v>27499</v>
          </cell>
          <cell r="I306">
            <v>51.96</v>
          </cell>
          <cell r="J306">
            <v>143659</v>
          </cell>
          <cell r="K306">
            <v>39.5399608795829</v>
          </cell>
        </row>
        <row r="307">
          <cell r="A307">
            <v>37559</v>
          </cell>
          <cell r="B307">
            <v>11029</v>
          </cell>
          <cell r="C307">
            <v>34</v>
          </cell>
          <cell r="D307">
            <v>7040</v>
          </cell>
          <cell r="E307">
            <v>42.08</v>
          </cell>
          <cell r="F307">
            <v>89599</v>
          </cell>
          <cell r="G307">
            <v>35.93</v>
          </cell>
          <cell r="H307">
            <v>20711</v>
          </cell>
          <cell r="I307">
            <v>50.46</v>
          </cell>
          <cell r="J307">
            <v>128379</v>
          </cell>
          <cell r="K307">
            <v>38.445527150079066</v>
          </cell>
        </row>
        <row r="308">
          <cell r="A308">
            <v>37560</v>
          </cell>
          <cell r="B308">
            <v>16029</v>
          </cell>
          <cell r="C308">
            <v>37.06</v>
          </cell>
          <cell r="D308">
            <v>19545</v>
          </cell>
          <cell r="E308">
            <v>46.15</v>
          </cell>
          <cell r="F308">
            <v>79337</v>
          </cell>
          <cell r="G308">
            <v>36.46</v>
          </cell>
          <cell r="H308">
            <v>20564</v>
          </cell>
          <cell r="I308">
            <v>51.29</v>
          </cell>
          <cell r="J308">
            <v>135475</v>
          </cell>
          <cell r="K308">
            <v>40.18004111459679</v>
          </cell>
        </row>
        <row r="309">
          <cell r="A309">
            <v>37561</v>
          </cell>
          <cell r="B309">
            <v>31551</v>
          </cell>
          <cell r="C309">
            <v>38.9</v>
          </cell>
          <cell r="D309">
            <v>5453</v>
          </cell>
          <cell r="E309">
            <v>39.51</v>
          </cell>
          <cell r="F309">
            <v>121541</v>
          </cell>
          <cell r="G309">
            <v>37.42</v>
          </cell>
          <cell r="H309">
            <v>185177</v>
          </cell>
          <cell r="I309">
            <v>53.59</v>
          </cell>
          <cell r="J309">
            <v>343722</v>
          </cell>
          <cell r="K309">
            <v>46.300445068980167</v>
          </cell>
        </row>
        <row r="310">
          <cell r="A310">
            <v>37564</v>
          </cell>
          <cell r="B310">
            <v>16670</v>
          </cell>
          <cell r="C310">
            <v>38.29</v>
          </cell>
          <cell r="D310">
            <v>15497</v>
          </cell>
          <cell r="E310">
            <v>49.68</v>
          </cell>
          <cell r="F310">
            <v>80566</v>
          </cell>
          <cell r="G310">
            <v>37.340000000000003</v>
          </cell>
          <cell r="H310">
            <v>28918</v>
          </cell>
          <cell r="I310">
            <v>52.18</v>
          </cell>
          <cell r="J310">
            <v>141651</v>
          </cell>
          <cell r="K310">
            <v>41.831409167602068</v>
          </cell>
        </row>
        <row r="311">
          <cell r="A311">
            <v>37565</v>
          </cell>
          <cell r="B311">
            <v>19805</v>
          </cell>
          <cell r="C311">
            <v>37.92</v>
          </cell>
          <cell r="D311">
            <v>7496</v>
          </cell>
          <cell r="E311">
            <v>38.53</v>
          </cell>
          <cell r="F311">
            <v>84170</v>
          </cell>
          <cell r="G311">
            <v>38.14</v>
          </cell>
          <cell r="H311">
            <v>17481</v>
          </cell>
          <cell r="I311">
            <v>51.02</v>
          </cell>
          <cell r="J311">
            <v>128952</v>
          </cell>
          <cell r="K311">
            <v>39.874921676282653</v>
          </cell>
        </row>
        <row r="312">
          <cell r="A312">
            <v>37566</v>
          </cell>
          <cell r="B312">
            <v>19270</v>
          </cell>
          <cell r="C312">
            <v>38.83</v>
          </cell>
          <cell r="D312">
            <v>4657</v>
          </cell>
          <cell r="E312">
            <v>38</v>
          </cell>
          <cell r="F312">
            <v>84524</v>
          </cell>
          <cell r="G312">
            <v>38.979999999999997</v>
          </cell>
          <cell r="H312">
            <v>16305</v>
          </cell>
          <cell r="I312">
            <v>50.14</v>
          </cell>
          <cell r="J312">
            <v>124756</v>
          </cell>
          <cell r="K312">
            <v>40.378805989291088</v>
          </cell>
        </row>
        <row r="313">
          <cell r="A313">
            <v>37567</v>
          </cell>
          <cell r="B313">
            <v>26020</v>
          </cell>
          <cell r="C313">
            <v>40.200000000000003</v>
          </cell>
          <cell r="D313">
            <v>11024</v>
          </cell>
          <cell r="E313">
            <v>43.22</v>
          </cell>
          <cell r="F313">
            <v>74665</v>
          </cell>
          <cell r="G313">
            <v>39.81</v>
          </cell>
          <cell r="H313">
            <v>18744</v>
          </cell>
          <cell r="I313">
            <v>51.16</v>
          </cell>
          <cell r="J313">
            <v>130453</v>
          </cell>
          <cell r="K313">
            <v>41.806765425095634</v>
          </cell>
        </row>
        <row r="314">
          <cell r="A314">
            <v>37568</v>
          </cell>
          <cell r="B314">
            <v>26436</v>
          </cell>
          <cell r="C314">
            <v>40.15</v>
          </cell>
          <cell r="D314">
            <v>11969</v>
          </cell>
          <cell r="E314">
            <v>43.39</v>
          </cell>
          <cell r="F314">
            <v>108321</v>
          </cell>
          <cell r="G314">
            <v>40.51</v>
          </cell>
          <cell r="H314">
            <v>183884</v>
          </cell>
          <cell r="I314">
            <v>53.42</v>
          </cell>
          <cell r="J314">
            <v>330610</v>
          </cell>
          <cell r="K314">
            <v>47.765969873869516</v>
          </cell>
        </row>
        <row r="315">
          <cell r="A315">
            <v>37571</v>
          </cell>
          <cell r="B315">
            <v>16818</v>
          </cell>
          <cell r="C315">
            <v>39.96</v>
          </cell>
          <cell r="D315">
            <v>9271</v>
          </cell>
          <cell r="E315">
            <v>49.6</v>
          </cell>
          <cell r="F315">
            <v>79424</v>
          </cell>
          <cell r="G315">
            <v>40.17</v>
          </cell>
          <cell r="H315">
            <v>19754</v>
          </cell>
          <cell r="I315">
            <v>51.04</v>
          </cell>
          <cell r="J315">
            <v>125267</v>
          </cell>
          <cell r="K315">
            <v>42.553865902432406</v>
          </cell>
        </row>
        <row r="316">
          <cell r="A316">
            <v>37572</v>
          </cell>
          <cell r="B316">
            <v>22812</v>
          </cell>
          <cell r="C316">
            <v>38.840000000000003</v>
          </cell>
          <cell r="D316">
            <v>25375</v>
          </cell>
          <cell r="E316">
            <v>48.64</v>
          </cell>
          <cell r="F316">
            <v>92895</v>
          </cell>
          <cell r="G316">
            <v>40.32</v>
          </cell>
          <cell r="H316">
            <v>20173</v>
          </cell>
          <cell r="I316">
            <v>51.44</v>
          </cell>
          <cell r="J316">
            <v>161255</v>
          </cell>
          <cell r="K316">
            <v>42.810973923289204</v>
          </cell>
        </row>
        <row r="317">
          <cell r="A317">
            <v>37573</v>
          </cell>
          <cell r="B317">
            <v>21373</v>
          </cell>
          <cell r="C317">
            <v>38.1</v>
          </cell>
          <cell r="D317">
            <v>6365</v>
          </cell>
          <cell r="E317">
            <v>43.72</v>
          </cell>
          <cell r="F317">
            <v>80538</v>
          </cell>
          <cell r="G317">
            <v>39.64</v>
          </cell>
          <cell r="H317">
            <v>18469</v>
          </cell>
          <cell r="I317">
            <v>50.43</v>
          </cell>
          <cell r="J317">
            <v>126745</v>
          </cell>
          <cell r="K317">
            <v>41.157498047260248</v>
          </cell>
        </row>
        <row r="318">
          <cell r="A318">
            <v>37574</v>
          </cell>
          <cell r="B318">
            <v>14522</v>
          </cell>
          <cell r="C318">
            <v>37.119999999999997</v>
          </cell>
          <cell r="D318">
            <v>9258</v>
          </cell>
          <cell r="E318">
            <v>40.840000000000003</v>
          </cell>
          <cell r="F318">
            <v>80594</v>
          </cell>
          <cell r="G318">
            <v>39.33</v>
          </cell>
          <cell r="H318">
            <v>18043</v>
          </cell>
          <cell r="I318">
            <v>50.61</v>
          </cell>
          <cell r="J318">
            <v>122417</v>
          </cell>
          <cell r="K318">
            <v>40.844585392551686</v>
          </cell>
        </row>
        <row r="319">
          <cell r="A319">
            <v>37575</v>
          </cell>
          <cell r="B319">
            <v>17146</v>
          </cell>
          <cell r="C319">
            <v>36.58</v>
          </cell>
          <cell r="D319">
            <v>7318</v>
          </cell>
          <cell r="E319">
            <v>45.19</v>
          </cell>
          <cell r="F319">
            <v>115152</v>
          </cell>
          <cell r="G319">
            <v>38.58</v>
          </cell>
          <cell r="H319">
            <v>187780</v>
          </cell>
          <cell r="I319">
            <v>52.85</v>
          </cell>
          <cell r="J319">
            <v>327396</v>
          </cell>
          <cell r="K319">
            <v>46.807652689709094</v>
          </cell>
        </row>
        <row r="320">
          <cell r="A320">
            <v>37578</v>
          </cell>
          <cell r="B320">
            <v>22021</v>
          </cell>
          <cell r="C320">
            <v>36.54</v>
          </cell>
          <cell r="D320">
            <v>7700</v>
          </cell>
          <cell r="E320">
            <v>37.68</v>
          </cell>
          <cell r="F320">
            <v>87721</v>
          </cell>
          <cell r="G320">
            <v>38.08</v>
          </cell>
          <cell r="H320">
            <v>21524</v>
          </cell>
          <cell r="I320">
            <v>50.44</v>
          </cell>
          <cell r="J320">
            <v>138966</v>
          </cell>
          <cell r="K320">
            <v>39.728203877207378</v>
          </cell>
        </row>
        <row r="321">
          <cell r="A321">
            <v>37579</v>
          </cell>
          <cell r="B321">
            <v>17725</v>
          </cell>
          <cell r="C321">
            <v>36.31</v>
          </cell>
          <cell r="D321">
            <v>11372</v>
          </cell>
          <cell r="E321">
            <v>53.57</v>
          </cell>
          <cell r="F321">
            <v>83273</v>
          </cell>
          <cell r="G321">
            <v>38.049999999999997</v>
          </cell>
          <cell r="H321">
            <v>18218</v>
          </cell>
          <cell r="I321">
            <v>53.56</v>
          </cell>
          <cell r="J321">
            <v>130588</v>
          </cell>
          <cell r="K321">
            <v>41.329115385793486</v>
          </cell>
        </row>
        <row r="322">
          <cell r="A322">
            <v>37580</v>
          </cell>
          <cell r="B322">
            <v>23170</v>
          </cell>
          <cell r="C322">
            <v>36.950000000000003</v>
          </cell>
          <cell r="D322">
            <v>7198</v>
          </cell>
          <cell r="E322">
            <v>39.67</v>
          </cell>
          <cell r="F322">
            <v>83366</v>
          </cell>
          <cell r="G322">
            <v>37.75</v>
          </cell>
          <cell r="H322">
            <v>20449</v>
          </cell>
          <cell r="I322">
            <v>48.59</v>
          </cell>
          <cell r="J322">
            <v>134183</v>
          </cell>
          <cell r="K322">
            <v>39.366831640371736</v>
          </cell>
        </row>
        <row r="323">
          <cell r="A323">
            <v>37581</v>
          </cell>
          <cell r="B323">
            <v>19071</v>
          </cell>
          <cell r="C323">
            <v>38.07</v>
          </cell>
          <cell r="D323">
            <v>105396</v>
          </cell>
          <cell r="E323">
            <v>55.27</v>
          </cell>
          <cell r="F323">
            <v>82347</v>
          </cell>
          <cell r="G323">
            <v>38.549999999999997</v>
          </cell>
          <cell r="H323">
            <v>15644</v>
          </cell>
          <cell r="I323">
            <v>49.89</v>
          </cell>
          <cell r="J323">
            <v>222458</v>
          </cell>
          <cell r="K323">
            <v>47.227907739887975</v>
          </cell>
        </row>
        <row r="324">
          <cell r="A324">
            <v>37582</v>
          </cell>
          <cell r="B324">
            <v>36953</v>
          </cell>
          <cell r="C324">
            <v>39.49</v>
          </cell>
          <cell r="D324">
            <v>11069</v>
          </cell>
          <cell r="E324">
            <v>40.08</v>
          </cell>
          <cell r="F324">
            <v>107981</v>
          </cell>
          <cell r="G324">
            <v>39.159999999999997</v>
          </cell>
          <cell r="H324">
            <v>159760</v>
          </cell>
          <cell r="I324">
            <v>52.77</v>
          </cell>
          <cell r="J324">
            <v>315763</v>
          </cell>
          <cell r="K324">
            <v>46.116836519794916</v>
          </cell>
        </row>
        <row r="325">
          <cell r="A325">
            <v>37585</v>
          </cell>
          <cell r="B325">
            <v>31213</v>
          </cell>
          <cell r="C325">
            <v>38.409999999999997</v>
          </cell>
          <cell r="D325">
            <v>3919</v>
          </cell>
          <cell r="E325">
            <v>46.3</v>
          </cell>
          <cell r="F325">
            <v>88124</v>
          </cell>
          <cell r="G325">
            <v>39.049999999999997</v>
          </cell>
          <cell r="H325">
            <v>28263</v>
          </cell>
          <cell r="I325">
            <v>51.19</v>
          </cell>
          <cell r="J325">
            <v>151519</v>
          </cell>
          <cell r="K325">
            <v>41.370166117780606</v>
          </cell>
        </row>
        <row r="326">
          <cell r="A326">
            <v>37586</v>
          </cell>
          <cell r="B326">
            <v>25084</v>
          </cell>
          <cell r="C326">
            <v>40.01</v>
          </cell>
          <cell r="D326">
            <v>25333</v>
          </cell>
          <cell r="E326">
            <v>53.78</v>
          </cell>
          <cell r="F326">
            <v>82383</v>
          </cell>
          <cell r="G326">
            <v>39.94</v>
          </cell>
          <cell r="H326">
            <v>20052</v>
          </cell>
          <cell r="I326">
            <v>50.07</v>
          </cell>
          <cell r="J326">
            <v>152852</v>
          </cell>
          <cell r="K326">
            <v>43.574177897574117</v>
          </cell>
        </row>
        <row r="327">
          <cell r="A327">
            <v>37587</v>
          </cell>
          <cell r="B327">
            <v>30310</v>
          </cell>
          <cell r="C327">
            <v>40.86</v>
          </cell>
          <cell r="D327">
            <v>49491</v>
          </cell>
          <cell r="E327">
            <v>57.56</v>
          </cell>
          <cell r="F327">
            <v>89382</v>
          </cell>
          <cell r="G327">
            <v>40.47</v>
          </cell>
          <cell r="H327">
            <v>24909</v>
          </cell>
          <cell r="I327">
            <v>49.6</v>
          </cell>
          <cell r="J327">
            <v>194092</v>
          </cell>
          <cell r="K327">
            <v>46.060345094079096</v>
          </cell>
        </row>
        <row r="328">
          <cell r="A328">
            <v>37588</v>
          </cell>
        </row>
        <row r="329">
          <cell r="A329">
            <v>37589</v>
          </cell>
          <cell r="B329">
            <v>21650</v>
          </cell>
          <cell r="C329">
            <v>40.950000000000003</v>
          </cell>
          <cell r="D329">
            <v>5617</v>
          </cell>
          <cell r="E329">
            <v>44.16</v>
          </cell>
          <cell r="F329">
            <v>131954</v>
          </cell>
          <cell r="G329">
            <v>40.86</v>
          </cell>
          <cell r="H329">
            <v>197261</v>
          </cell>
          <cell r="I329">
            <v>53.37</v>
          </cell>
          <cell r="J329">
            <v>356482</v>
          </cell>
          <cell r="K329">
            <v>47.839930852048631</v>
          </cell>
        </row>
        <row r="330">
          <cell r="A330">
            <v>37592</v>
          </cell>
          <cell r="B330">
            <v>21405</v>
          </cell>
          <cell r="C330">
            <v>41.52</v>
          </cell>
          <cell r="D330">
            <v>7713</v>
          </cell>
          <cell r="E330">
            <v>47.68</v>
          </cell>
          <cell r="F330">
            <v>88535</v>
          </cell>
          <cell r="G330">
            <v>41.37</v>
          </cell>
          <cell r="H330">
            <v>23528</v>
          </cell>
          <cell r="I330">
            <v>51.53</v>
          </cell>
          <cell r="J330">
            <v>141181</v>
          </cell>
          <cell r="K330">
            <v>43.430647395896045</v>
          </cell>
        </row>
        <row r="331">
          <cell r="A331">
            <v>37593</v>
          </cell>
          <cell r="B331">
            <v>22992</v>
          </cell>
          <cell r="C331">
            <v>42.02</v>
          </cell>
          <cell r="D331">
            <v>9953</v>
          </cell>
          <cell r="E331">
            <v>51.18</v>
          </cell>
          <cell r="F331">
            <v>78454</v>
          </cell>
          <cell r="G331">
            <v>41.79</v>
          </cell>
          <cell r="H331">
            <v>20727</v>
          </cell>
          <cell r="I331">
            <v>51.01</v>
          </cell>
          <cell r="J331">
            <v>132126</v>
          </cell>
          <cell r="K331">
            <v>43.98373756868444</v>
          </cell>
        </row>
        <row r="332">
          <cell r="A332">
            <v>37594</v>
          </cell>
          <cell r="B332">
            <v>24384</v>
          </cell>
          <cell r="C332">
            <v>43.05</v>
          </cell>
          <cell r="D332">
            <v>4879</v>
          </cell>
          <cell r="E332">
            <v>41.87</v>
          </cell>
          <cell r="F332">
            <v>79657</v>
          </cell>
          <cell r="G332">
            <v>42.43</v>
          </cell>
          <cell r="H332">
            <v>21977</v>
          </cell>
          <cell r="I332">
            <v>50.66</v>
          </cell>
          <cell r="J332">
            <v>130897</v>
          </cell>
          <cell r="K332">
            <v>43.90640167459911</v>
          </cell>
        </row>
        <row r="333">
          <cell r="A333">
            <v>37595</v>
          </cell>
          <cell r="B333">
            <v>21299</v>
          </cell>
          <cell r="C333">
            <v>44.03</v>
          </cell>
          <cell r="D333">
            <v>38393</v>
          </cell>
          <cell r="E333">
            <v>56.57</v>
          </cell>
          <cell r="F333">
            <v>79777</v>
          </cell>
          <cell r="G333">
            <v>43.22</v>
          </cell>
          <cell r="H333">
            <v>20529</v>
          </cell>
          <cell r="I333">
            <v>50.91</v>
          </cell>
          <cell r="J333">
            <v>159998</v>
          </cell>
          <cell r="K333">
            <v>47.517970912136398</v>
          </cell>
        </row>
        <row r="334">
          <cell r="A334">
            <v>37596</v>
          </cell>
          <cell r="B334">
            <v>25463</v>
          </cell>
          <cell r="C334">
            <v>43.62</v>
          </cell>
          <cell r="D334">
            <v>15621</v>
          </cell>
          <cell r="E334">
            <v>53.79</v>
          </cell>
          <cell r="F334">
            <v>100931</v>
          </cell>
          <cell r="G334">
            <v>44.02</v>
          </cell>
          <cell r="H334">
            <v>162600</v>
          </cell>
          <cell r="I334">
            <v>53.44</v>
          </cell>
          <cell r="J334">
            <v>304615</v>
          </cell>
          <cell r="K334">
            <v>49.515868456904613</v>
          </cell>
        </row>
        <row r="335">
          <cell r="A335">
            <v>37599</v>
          </cell>
          <cell r="B335">
            <v>30188</v>
          </cell>
          <cell r="C335">
            <v>42.28</v>
          </cell>
          <cell r="D335">
            <v>5883</v>
          </cell>
          <cell r="E335">
            <v>50.35</v>
          </cell>
          <cell r="F335">
            <v>88198</v>
          </cell>
          <cell r="G335">
            <v>43.49</v>
          </cell>
          <cell r="H335">
            <v>43987</v>
          </cell>
          <cell r="I335">
            <v>53.55</v>
          </cell>
          <cell r="J335">
            <v>168256</v>
          </cell>
          <cell r="K335">
            <v>46.142738208444278</v>
          </cell>
        </row>
        <row r="336">
          <cell r="A336">
            <v>37600</v>
          </cell>
          <cell r="B336">
            <v>19063</v>
          </cell>
          <cell r="C336">
            <v>40.61</v>
          </cell>
          <cell r="D336">
            <v>5358</v>
          </cell>
          <cell r="E336">
            <v>38.74</v>
          </cell>
          <cell r="F336">
            <v>86203</v>
          </cell>
          <cell r="G336">
            <v>42.4</v>
          </cell>
          <cell r="H336">
            <v>12957</v>
          </cell>
          <cell r="I336">
            <v>51.72</v>
          </cell>
          <cell r="J336">
            <v>123581</v>
          </cell>
          <cell r="K336">
            <v>42.942366464100466</v>
          </cell>
        </row>
        <row r="337">
          <cell r="A337">
            <v>37601</v>
          </cell>
          <cell r="B337">
            <v>19328</v>
          </cell>
          <cell r="C337">
            <v>39.68</v>
          </cell>
          <cell r="D337">
            <v>4098</v>
          </cell>
          <cell r="E337">
            <v>40.15</v>
          </cell>
          <cell r="F337">
            <v>88389</v>
          </cell>
          <cell r="G337">
            <v>41.48</v>
          </cell>
          <cell r="H337">
            <v>17488</v>
          </cell>
          <cell r="I337">
            <v>50.71</v>
          </cell>
          <cell r="J337">
            <v>129303</v>
          </cell>
          <cell r="K337">
            <v>42.417128295553852</v>
          </cell>
        </row>
        <row r="338">
          <cell r="A338">
            <v>37602</v>
          </cell>
          <cell r="B338">
            <v>11963</v>
          </cell>
          <cell r="C338">
            <v>40.94</v>
          </cell>
          <cell r="D338">
            <v>5145</v>
          </cell>
          <cell r="E338">
            <v>43.01</v>
          </cell>
          <cell r="F338">
            <v>82419</v>
          </cell>
          <cell r="G338">
            <v>41.16</v>
          </cell>
          <cell r="H338">
            <v>19969</v>
          </cell>
          <cell r="I338">
            <v>50.65</v>
          </cell>
          <cell r="J338">
            <v>119496</v>
          </cell>
          <cell r="K338">
            <v>42.803504385084018</v>
          </cell>
        </row>
        <row r="339">
          <cell r="A339">
            <v>37603</v>
          </cell>
          <cell r="B339">
            <v>21652</v>
          </cell>
          <cell r="C339">
            <v>41.01</v>
          </cell>
          <cell r="D339">
            <v>40571</v>
          </cell>
          <cell r="E339">
            <v>52.45</v>
          </cell>
          <cell r="F339">
            <v>109245</v>
          </cell>
          <cell r="G339">
            <v>41.25</v>
          </cell>
          <cell r="H339">
            <v>175728</v>
          </cell>
          <cell r="I339">
            <v>53</v>
          </cell>
          <cell r="J339">
            <v>347196</v>
          </cell>
          <cell r="K339">
            <v>48.490874664454658</v>
          </cell>
        </row>
        <row r="340">
          <cell r="A340">
            <v>37606</v>
          </cell>
          <cell r="B340">
            <v>25937</v>
          </cell>
          <cell r="C340">
            <v>41.18</v>
          </cell>
          <cell r="D340">
            <v>11165</v>
          </cell>
          <cell r="E340">
            <v>43.4</v>
          </cell>
          <cell r="F340">
            <v>88251</v>
          </cell>
          <cell r="G340">
            <v>41.81</v>
          </cell>
          <cell r="H340">
            <v>25839</v>
          </cell>
          <cell r="I340">
            <v>52.24</v>
          </cell>
          <cell r="J340">
            <v>151192</v>
          </cell>
          <cell r="K340">
            <v>43.601846195565905</v>
          </cell>
        </row>
        <row r="341">
          <cell r="A341">
            <v>37607</v>
          </cell>
          <cell r="B341">
            <v>23655</v>
          </cell>
          <cell r="C341">
            <v>41.52</v>
          </cell>
          <cell r="D341">
            <v>12260</v>
          </cell>
          <cell r="E341">
            <v>49.91</v>
          </cell>
          <cell r="F341">
            <v>88012</v>
          </cell>
          <cell r="G341">
            <v>41.87</v>
          </cell>
          <cell r="H341">
            <v>21694</v>
          </cell>
          <cell r="I341">
            <v>51.17</v>
          </cell>
          <cell r="J341">
            <v>145621</v>
          </cell>
          <cell r="K341">
            <v>43.875516718055785</v>
          </cell>
        </row>
        <row r="342">
          <cell r="A342">
            <v>37608</v>
          </cell>
          <cell r="B342">
            <v>27214</v>
          </cell>
          <cell r="C342">
            <v>41.43</v>
          </cell>
          <cell r="D342">
            <v>3180</v>
          </cell>
          <cell r="E342">
            <v>42.56</v>
          </cell>
          <cell r="F342">
            <v>97681</v>
          </cell>
          <cell r="G342">
            <v>41.77</v>
          </cell>
          <cell r="H342">
            <v>17476</v>
          </cell>
          <cell r="I342">
            <v>50.27</v>
          </cell>
          <cell r="J342">
            <v>145551</v>
          </cell>
          <cell r="K342">
            <v>42.744266339633533</v>
          </cell>
        </row>
        <row r="343">
          <cell r="A343">
            <v>37609</v>
          </cell>
          <cell r="B343">
            <v>21141</v>
          </cell>
          <cell r="C343">
            <v>41.06</v>
          </cell>
          <cell r="D343">
            <v>4530</v>
          </cell>
          <cell r="E343">
            <v>37.78</v>
          </cell>
          <cell r="F343">
            <v>85116</v>
          </cell>
          <cell r="G343">
            <v>41.53</v>
          </cell>
          <cell r="H343">
            <v>17759</v>
          </cell>
          <cell r="I343">
            <v>50.36</v>
          </cell>
          <cell r="J343">
            <v>128546</v>
          </cell>
          <cell r="K343">
            <v>42.540441398409911</v>
          </cell>
        </row>
        <row r="344">
          <cell r="A344">
            <v>37610</v>
          </cell>
          <cell r="B344">
            <v>19552</v>
          </cell>
          <cell r="C344">
            <v>40</v>
          </cell>
          <cell r="D344">
            <v>30119</v>
          </cell>
          <cell r="E344">
            <v>57.27</v>
          </cell>
          <cell r="F344">
            <v>152087</v>
          </cell>
          <cell r="G344">
            <v>41.3</v>
          </cell>
          <cell r="H344">
            <v>134540</v>
          </cell>
          <cell r="I344">
            <v>51.97</v>
          </cell>
          <cell r="J344">
            <v>336298</v>
          </cell>
          <cell r="K344">
            <v>46.923359728574063</v>
          </cell>
        </row>
        <row r="345">
          <cell r="A345">
            <v>37613</v>
          </cell>
          <cell r="B345">
            <v>17010</v>
          </cell>
          <cell r="C345">
            <v>40.07</v>
          </cell>
          <cell r="D345">
            <v>5605</v>
          </cell>
          <cell r="E345">
            <v>50.64</v>
          </cell>
          <cell r="F345">
            <v>65154</v>
          </cell>
          <cell r="G345">
            <v>41.16</v>
          </cell>
          <cell r="H345">
            <v>30109</v>
          </cell>
          <cell r="I345">
            <v>52.88</v>
          </cell>
          <cell r="J345">
            <v>117878</v>
          </cell>
          <cell r="K345">
            <v>44.447059332530245</v>
          </cell>
        </row>
        <row r="346">
          <cell r="A346">
            <v>37614</v>
          </cell>
          <cell r="B346">
            <v>8435</v>
          </cell>
          <cell r="C346">
            <v>40.21</v>
          </cell>
          <cell r="D346">
            <v>5405</v>
          </cell>
          <cell r="E346">
            <v>45.32</v>
          </cell>
          <cell r="F346">
            <v>70241</v>
          </cell>
          <cell r="G346">
            <v>40.43</v>
          </cell>
          <cell r="H346">
            <v>18181</v>
          </cell>
          <cell r="I346">
            <v>49.05</v>
          </cell>
          <cell r="J346">
            <v>102262</v>
          </cell>
          <cell r="K346">
            <v>42.202847880933291</v>
          </cell>
        </row>
        <row r="347">
          <cell r="A347">
            <v>37615</v>
          </cell>
        </row>
        <row r="348">
          <cell r="A348">
            <v>37616</v>
          </cell>
          <cell r="B348">
            <v>18172</v>
          </cell>
          <cell r="C348">
            <v>40.799999999999997</v>
          </cell>
          <cell r="D348">
            <v>15710</v>
          </cell>
          <cell r="E348">
            <v>54.07</v>
          </cell>
          <cell r="F348">
            <v>86036</v>
          </cell>
          <cell r="G348">
            <v>40.380000000000003</v>
          </cell>
          <cell r="H348">
            <v>15439</v>
          </cell>
          <cell r="I348">
            <v>49.9</v>
          </cell>
          <cell r="J348">
            <v>135357</v>
          </cell>
          <cell r="K348">
            <v>43.111158491987858</v>
          </cell>
        </row>
        <row r="349">
          <cell r="A349">
            <v>37617</v>
          </cell>
          <cell r="B349">
            <v>28299</v>
          </cell>
          <cell r="C349">
            <v>41.36</v>
          </cell>
          <cell r="D349">
            <v>4778</v>
          </cell>
          <cell r="E349">
            <v>46.85</v>
          </cell>
          <cell r="F349">
            <v>134831</v>
          </cell>
          <cell r="G349">
            <v>41.19</v>
          </cell>
          <cell r="H349">
            <v>142080</v>
          </cell>
          <cell r="I349">
            <v>52.35</v>
          </cell>
          <cell r="J349">
            <v>309988</v>
          </cell>
          <cell r="K349">
            <v>46.407837819528496</v>
          </cell>
        </row>
        <row r="350">
          <cell r="A350">
            <v>37620</v>
          </cell>
          <cell r="B350">
            <v>23210</v>
          </cell>
          <cell r="C350">
            <v>41.06</v>
          </cell>
          <cell r="D350">
            <v>13335</v>
          </cell>
          <cell r="E350">
            <v>54.39</v>
          </cell>
          <cell r="F350">
            <v>87221</v>
          </cell>
          <cell r="G350">
            <v>41.59</v>
          </cell>
          <cell r="H350">
            <v>20746</v>
          </cell>
          <cell r="I350">
            <v>50.55</v>
          </cell>
          <cell r="J350">
            <v>144512</v>
          </cell>
          <cell r="K350">
            <v>43.972299463020377</v>
          </cell>
        </row>
        <row r="351">
          <cell r="A351">
            <v>37621</v>
          </cell>
          <cell r="B351">
            <v>16856</v>
          </cell>
          <cell r="C351">
            <v>41.51</v>
          </cell>
          <cell r="D351">
            <v>12852</v>
          </cell>
          <cell r="E351">
            <v>54.77</v>
          </cell>
          <cell r="F351">
            <v>87871</v>
          </cell>
          <cell r="G351">
            <v>41.08</v>
          </cell>
          <cell r="H351">
            <v>22343</v>
          </cell>
          <cell r="I351">
            <v>50.5</v>
          </cell>
          <cell r="J351">
            <v>139922</v>
          </cell>
          <cell r="K351">
            <v>43.893446205743196</v>
          </cell>
        </row>
        <row r="352">
          <cell r="A352">
            <v>37622</v>
          </cell>
        </row>
        <row r="353">
          <cell r="A353">
            <v>37623</v>
          </cell>
          <cell r="B353">
            <v>16411</v>
          </cell>
          <cell r="C353">
            <v>42.17</v>
          </cell>
          <cell r="D353">
            <v>2874</v>
          </cell>
          <cell r="E353">
            <v>41.93</v>
          </cell>
          <cell r="F353">
            <v>93183</v>
          </cell>
          <cell r="G353">
            <v>41.88</v>
          </cell>
          <cell r="H353">
            <v>24940</v>
          </cell>
          <cell r="I353">
            <v>51.12</v>
          </cell>
          <cell r="J353">
            <v>137408</v>
          </cell>
          <cell r="K353">
            <v>43.592771381578949</v>
          </cell>
        </row>
        <row r="354">
          <cell r="A354">
            <v>37624</v>
          </cell>
          <cell r="B354">
            <v>38701</v>
          </cell>
          <cell r="C354">
            <v>43.07</v>
          </cell>
          <cell r="D354">
            <v>14044</v>
          </cell>
          <cell r="E354">
            <v>48.05</v>
          </cell>
          <cell r="F354">
            <v>128722</v>
          </cell>
          <cell r="G354">
            <v>42.78</v>
          </cell>
          <cell r="H354">
            <v>164133</v>
          </cell>
          <cell r="I354">
            <v>52.49</v>
          </cell>
          <cell r="J354">
            <v>345600</v>
          </cell>
          <cell r="K354">
            <v>47.638120949074072</v>
          </cell>
        </row>
        <row r="355">
          <cell r="A355">
            <v>37627</v>
          </cell>
          <cell r="B355">
            <v>17978</v>
          </cell>
          <cell r="C355">
            <v>43.55</v>
          </cell>
          <cell r="D355">
            <v>6955</v>
          </cell>
          <cell r="E355">
            <v>51.95</v>
          </cell>
          <cell r="F355">
            <v>89371</v>
          </cell>
          <cell r="G355">
            <v>43.34</v>
          </cell>
          <cell r="H355">
            <v>24129</v>
          </cell>
          <cell r="I355">
            <v>52.26</v>
          </cell>
          <cell r="J355">
            <v>138433</v>
          </cell>
          <cell r="K355">
            <v>45.35461075032687</v>
          </cell>
        </row>
        <row r="356">
          <cell r="A356">
            <v>37628</v>
          </cell>
          <cell r="B356">
            <v>23072</v>
          </cell>
          <cell r="C356">
            <v>42.57</v>
          </cell>
          <cell r="D356">
            <v>11867</v>
          </cell>
          <cell r="E356">
            <v>57.81</v>
          </cell>
          <cell r="F356">
            <v>91536</v>
          </cell>
          <cell r="G356">
            <v>43.11</v>
          </cell>
          <cell r="H356">
            <v>19948</v>
          </cell>
          <cell r="I356">
            <v>51.04</v>
          </cell>
          <cell r="J356">
            <v>146423</v>
          </cell>
          <cell r="K356">
            <v>45.296635023186248</v>
          </cell>
        </row>
        <row r="357">
          <cell r="A357">
            <v>37629</v>
          </cell>
          <cell r="B357">
            <v>18177</v>
          </cell>
          <cell r="C357">
            <v>41.94</v>
          </cell>
          <cell r="D357">
            <v>14748</v>
          </cell>
          <cell r="E357">
            <v>57.74</v>
          </cell>
          <cell r="F357">
            <v>87720</v>
          </cell>
          <cell r="G357">
            <v>42.52</v>
          </cell>
          <cell r="H357">
            <v>19781</v>
          </cell>
          <cell r="I357">
            <v>51.14</v>
          </cell>
          <cell r="J357">
            <v>140426</v>
          </cell>
          <cell r="K357">
            <v>45.257627789725554</v>
          </cell>
        </row>
        <row r="358">
          <cell r="A358">
            <v>37630</v>
          </cell>
          <cell r="B358">
            <v>15052</v>
          </cell>
          <cell r="C358">
            <v>41.55</v>
          </cell>
          <cell r="D358">
            <v>28631</v>
          </cell>
          <cell r="E358">
            <v>61.27</v>
          </cell>
          <cell r="F358">
            <v>89648</v>
          </cell>
          <cell r="G358">
            <v>42.4</v>
          </cell>
          <cell r="H358">
            <v>21070</v>
          </cell>
          <cell r="I358">
            <v>50.8</v>
          </cell>
          <cell r="J358">
            <v>154401</v>
          </cell>
          <cell r="K358">
            <v>46.962540203755154</v>
          </cell>
        </row>
        <row r="359">
          <cell r="A359">
            <v>37631</v>
          </cell>
          <cell r="B359">
            <v>25951</v>
          </cell>
          <cell r="C359">
            <v>42.19</v>
          </cell>
          <cell r="D359">
            <v>14492</v>
          </cell>
          <cell r="E359">
            <v>46.2</v>
          </cell>
          <cell r="F359">
            <v>100213</v>
          </cell>
          <cell r="G359">
            <v>42.76</v>
          </cell>
          <cell r="H359">
            <v>169658</v>
          </cell>
          <cell r="I359">
            <v>52.98</v>
          </cell>
          <cell r="J359">
            <v>310314</v>
          </cell>
          <cell r="K359">
            <v>48.460565137248075</v>
          </cell>
        </row>
        <row r="360">
          <cell r="A360">
            <v>37634</v>
          </cell>
          <cell r="B360">
            <v>23228</v>
          </cell>
          <cell r="C360">
            <v>43.68</v>
          </cell>
          <cell r="D360">
            <v>19354</v>
          </cell>
          <cell r="E360">
            <v>52.94</v>
          </cell>
          <cell r="F360">
            <v>82516</v>
          </cell>
          <cell r="G360">
            <v>43.04</v>
          </cell>
          <cell r="H360">
            <v>23513</v>
          </cell>
          <cell r="I360">
            <v>51.73</v>
          </cell>
          <cell r="J360">
            <v>148611</v>
          </cell>
          <cell r="K360">
            <v>45.804253588226985</v>
          </cell>
        </row>
        <row r="361">
          <cell r="A361">
            <v>37635</v>
          </cell>
          <cell r="B361">
            <v>22350</v>
          </cell>
          <cell r="C361">
            <v>43.85</v>
          </cell>
          <cell r="D361">
            <v>7789</v>
          </cell>
          <cell r="E361">
            <v>50.95</v>
          </cell>
          <cell r="F361">
            <v>77176</v>
          </cell>
          <cell r="G361">
            <v>43.67</v>
          </cell>
          <cell r="H361">
            <v>19137</v>
          </cell>
          <cell r="I361">
            <v>50.74</v>
          </cell>
          <cell r="J361">
            <v>126452</v>
          </cell>
          <cell r="K361">
            <v>45.220196991743897</v>
          </cell>
        </row>
        <row r="362">
          <cell r="A362">
            <v>37636</v>
          </cell>
          <cell r="B362">
            <v>25995</v>
          </cell>
          <cell r="C362">
            <v>45.5</v>
          </cell>
          <cell r="D362">
            <v>16571</v>
          </cell>
          <cell r="E362">
            <v>53.85</v>
          </cell>
          <cell r="F362">
            <v>78450</v>
          </cell>
          <cell r="G362">
            <v>44.64</v>
          </cell>
          <cell r="H362">
            <v>19396</v>
          </cell>
          <cell r="I362">
            <v>51.36</v>
          </cell>
          <cell r="J362">
            <v>140412</v>
          </cell>
          <cell r="K362">
            <v>46.81442761302452</v>
          </cell>
        </row>
        <row r="363">
          <cell r="A363">
            <v>37637</v>
          </cell>
          <cell r="B363">
            <v>22868</v>
          </cell>
          <cell r="C363">
            <v>46.16</v>
          </cell>
          <cell r="D363">
            <v>5486</v>
          </cell>
          <cell r="E363">
            <v>49.62</v>
          </cell>
          <cell r="F363">
            <v>84493</v>
          </cell>
          <cell r="G363">
            <v>45.47</v>
          </cell>
          <cell r="H363">
            <v>18987</v>
          </cell>
          <cell r="I363">
            <v>51.49</v>
          </cell>
          <cell r="J363">
            <v>131834</v>
          </cell>
          <cell r="K363">
            <v>46.629394086502721</v>
          </cell>
        </row>
        <row r="364">
          <cell r="A364">
            <v>37638</v>
          </cell>
          <cell r="B364">
            <v>25161</v>
          </cell>
          <cell r="C364">
            <v>46.31</v>
          </cell>
          <cell r="D364">
            <v>44196</v>
          </cell>
          <cell r="E364">
            <v>60.54</v>
          </cell>
          <cell r="F364">
            <v>95049</v>
          </cell>
          <cell r="G364">
            <v>46.21</v>
          </cell>
          <cell r="H364">
            <v>151863</v>
          </cell>
          <cell r="I364">
            <v>53.01</v>
          </cell>
          <cell r="J364">
            <v>316269</v>
          </cell>
          <cell r="K364">
            <v>51.485614050064974</v>
          </cell>
        </row>
        <row r="365">
          <cell r="A365">
            <v>37641</v>
          </cell>
          <cell r="B365">
            <v>23080</v>
          </cell>
          <cell r="C365">
            <v>46.51</v>
          </cell>
          <cell r="D365">
            <v>6672</v>
          </cell>
          <cell r="E365">
            <v>52.65</v>
          </cell>
          <cell r="F365">
            <v>86801</v>
          </cell>
          <cell r="G365">
            <v>46.09</v>
          </cell>
          <cell r="H365">
            <v>42089</v>
          </cell>
          <cell r="I365">
            <v>52.86</v>
          </cell>
          <cell r="J365">
            <v>158642</v>
          </cell>
          <cell r="K365">
            <v>48.223132776944318</v>
          </cell>
        </row>
        <row r="366">
          <cell r="A366">
            <v>37642</v>
          </cell>
          <cell r="B366">
            <v>25982</v>
          </cell>
          <cell r="C366">
            <v>46.41</v>
          </cell>
          <cell r="D366">
            <v>9886</v>
          </cell>
          <cell r="E366">
            <v>54.11</v>
          </cell>
          <cell r="F366">
            <v>77919</v>
          </cell>
          <cell r="G366">
            <v>46.14</v>
          </cell>
          <cell r="H366">
            <v>23935</v>
          </cell>
          <cell r="I366">
            <v>51.89</v>
          </cell>
          <cell r="J366">
            <v>137722</v>
          </cell>
          <cell r="K366">
            <v>47.762346538679374</v>
          </cell>
        </row>
        <row r="367">
          <cell r="A367">
            <v>37643</v>
          </cell>
          <cell r="B367">
            <v>17990</v>
          </cell>
          <cell r="C367">
            <v>47.04</v>
          </cell>
          <cell r="D367">
            <v>5680</v>
          </cell>
          <cell r="E367">
            <v>52.75</v>
          </cell>
          <cell r="F367">
            <v>80615</v>
          </cell>
          <cell r="G367">
            <v>46.61</v>
          </cell>
          <cell r="H367">
            <v>20122</v>
          </cell>
          <cell r="I367">
            <v>52.08</v>
          </cell>
          <cell r="J367">
            <v>124407</v>
          </cell>
          <cell r="K367">
            <v>47.837247984438171</v>
          </cell>
        </row>
        <row r="368">
          <cell r="A368">
            <v>37644</v>
          </cell>
          <cell r="B368">
            <v>22648</v>
          </cell>
          <cell r="C368">
            <v>48.2</v>
          </cell>
          <cell r="D368">
            <v>7607</v>
          </cell>
          <cell r="E368">
            <v>53.12</v>
          </cell>
          <cell r="F368">
            <v>79663</v>
          </cell>
          <cell r="G368">
            <v>47.32</v>
          </cell>
          <cell r="H368">
            <v>18029</v>
          </cell>
          <cell r="I368">
            <v>51.53</v>
          </cell>
          <cell r="J368">
            <v>127947</v>
          </cell>
          <cell r="K368">
            <v>48.413835181754941</v>
          </cell>
        </row>
        <row r="369">
          <cell r="A369">
            <v>37645</v>
          </cell>
          <cell r="B369">
            <v>34272</v>
          </cell>
          <cell r="C369">
            <v>47.7</v>
          </cell>
          <cell r="D369">
            <v>43330</v>
          </cell>
          <cell r="E369">
            <v>60.09</v>
          </cell>
          <cell r="F369">
            <v>99413</v>
          </cell>
          <cell r="G369">
            <v>47.54</v>
          </cell>
          <cell r="H369">
            <v>145619</v>
          </cell>
          <cell r="I369">
            <v>53.33</v>
          </cell>
          <cell r="J369">
            <v>322634</v>
          </cell>
          <cell r="K369">
            <v>51.855754167260734</v>
          </cell>
        </row>
        <row r="370">
          <cell r="A370">
            <v>37648</v>
          </cell>
          <cell r="B370">
            <v>27942</v>
          </cell>
          <cell r="C370">
            <v>47.17</v>
          </cell>
          <cell r="D370">
            <v>6584</v>
          </cell>
          <cell r="E370">
            <v>49.74</v>
          </cell>
          <cell r="F370">
            <v>86648</v>
          </cell>
          <cell r="G370">
            <v>46.94</v>
          </cell>
          <cell r="H370">
            <v>30294</v>
          </cell>
          <cell r="I370">
            <v>53.13</v>
          </cell>
          <cell r="J370">
            <v>151468</v>
          </cell>
          <cell r="K370">
            <v>48.342155702854726</v>
          </cell>
        </row>
        <row r="371">
          <cell r="A371">
            <v>37649</v>
          </cell>
          <cell r="B371">
            <v>20853</v>
          </cell>
          <cell r="C371">
            <v>46.36</v>
          </cell>
          <cell r="D371">
            <v>13691</v>
          </cell>
          <cell r="E371">
            <v>50.25</v>
          </cell>
          <cell r="F371">
            <v>83540</v>
          </cell>
          <cell r="G371">
            <v>46.7</v>
          </cell>
          <cell r="H371">
            <v>16973</v>
          </cell>
          <cell r="I371">
            <v>51.78</v>
          </cell>
          <cell r="J371">
            <v>135057</v>
          </cell>
          <cell r="K371">
            <v>47.645792295105032</v>
          </cell>
        </row>
        <row r="372">
          <cell r="A372">
            <v>37650</v>
          </cell>
          <cell r="B372">
            <v>24361</v>
          </cell>
          <cell r="C372">
            <v>46.93</v>
          </cell>
          <cell r="D372">
            <v>17150</v>
          </cell>
          <cell r="E372">
            <v>57.82</v>
          </cell>
          <cell r="F372">
            <v>83734</v>
          </cell>
          <cell r="G372">
            <v>46.45</v>
          </cell>
          <cell r="H372">
            <v>20800</v>
          </cell>
          <cell r="I372">
            <v>52.02</v>
          </cell>
          <cell r="J372">
            <v>146045</v>
          </cell>
          <cell r="K372">
            <v>48.658530110582355</v>
          </cell>
        </row>
        <row r="373">
          <cell r="A373">
            <v>37651</v>
          </cell>
          <cell r="B373">
            <v>23164</v>
          </cell>
          <cell r="C373">
            <v>46.73</v>
          </cell>
          <cell r="D373">
            <v>2298</v>
          </cell>
          <cell r="E373">
            <v>45.77</v>
          </cell>
          <cell r="F373">
            <v>79075</v>
          </cell>
          <cell r="G373">
            <v>46.13</v>
          </cell>
          <cell r="H373">
            <v>14620</v>
          </cell>
          <cell r="I373">
            <v>52.24</v>
          </cell>
          <cell r="J373">
            <v>119157</v>
          </cell>
          <cell r="K373">
            <v>46.98936470371023</v>
          </cell>
        </row>
        <row r="374">
          <cell r="A374">
            <v>37652</v>
          </cell>
          <cell r="B374">
            <v>27909</v>
          </cell>
          <cell r="C374">
            <v>46.44</v>
          </cell>
          <cell r="D374">
            <v>26962</v>
          </cell>
          <cell r="E374">
            <v>59.41</v>
          </cell>
          <cell r="F374">
            <v>89203</v>
          </cell>
          <cell r="G374">
            <v>46.88</v>
          </cell>
          <cell r="H374">
            <v>173597</v>
          </cell>
          <cell r="I374">
            <v>53.68</v>
          </cell>
          <cell r="J374">
            <v>317671</v>
          </cell>
          <cell r="K374">
            <v>51.620796295538462</v>
          </cell>
        </row>
        <row r="375">
          <cell r="A375">
            <v>37655</v>
          </cell>
          <cell r="B375">
            <v>23760</v>
          </cell>
          <cell r="C375">
            <v>47.18</v>
          </cell>
          <cell r="D375">
            <v>2600</v>
          </cell>
          <cell r="E375">
            <v>47.04</v>
          </cell>
          <cell r="F375">
            <v>78277</v>
          </cell>
          <cell r="G375">
            <v>46.68</v>
          </cell>
          <cell r="H375">
            <v>24904</v>
          </cell>
          <cell r="I375">
            <v>52.82</v>
          </cell>
          <cell r="J375">
            <v>129541</v>
          </cell>
          <cell r="K375">
            <v>47.959336735087739</v>
          </cell>
        </row>
        <row r="376">
          <cell r="A376">
            <v>37656</v>
          </cell>
          <cell r="B376">
            <v>29030</v>
          </cell>
          <cell r="C376">
            <v>46.6</v>
          </cell>
          <cell r="D376">
            <v>7349</v>
          </cell>
          <cell r="E376">
            <v>54.05</v>
          </cell>
          <cell r="F376">
            <v>80781</v>
          </cell>
          <cell r="G376">
            <v>46.76</v>
          </cell>
          <cell r="H376">
            <v>18719</v>
          </cell>
          <cell r="I376">
            <v>51.79</v>
          </cell>
          <cell r="J376">
            <v>135879</v>
          </cell>
          <cell r="K376">
            <v>47.813039689723944</v>
          </cell>
        </row>
        <row r="377">
          <cell r="A377">
            <v>37657</v>
          </cell>
          <cell r="B377">
            <v>19132</v>
          </cell>
          <cell r="C377">
            <v>46.35</v>
          </cell>
          <cell r="D377">
            <v>2720</v>
          </cell>
          <cell r="E377">
            <v>52.23</v>
          </cell>
          <cell r="F377">
            <v>82019</v>
          </cell>
          <cell r="G377">
            <v>46.48</v>
          </cell>
          <cell r="H377">
            <v>17748</v>
          </cell>
          <cell r="I377">
            <v>52.38</v>
          </cell>
          <cell r="J377">
            <v>121619</v>
          </cell>
          <cell r="K377">
            <v>47.449141663720312</v>
          </cell>
        </row>
        <row r="378">
          <cell r="A378">
            <v>37658</v>
          </cell>
          <cell r="B378">
            <v>25962</v>
          </cell>
          <cell r="C378">
            <v>46.25</v>
          </cell>
          <cell r="D378">
            <v>28854</v>
          </cell>
          <cell r="E378">
            <v>58.31</v>
          </cell>
          <cell r="F378">
            <v>83869</v>
          </cell>
          <cell r="G378">
            <v>46.41</v>
          </cell>
          <cell r="H378">
            <v>16752</v>
          </cell>
          <cell r="I378">
            <v>52.02</v>
          </cell>
          <cell r="J378">
            <v>155437</v>
          </cell>
          <cell r="K378">
            <v>49.196900158906821</v>
          </cell>
        </row>
        <row r="379">
          <cell r="A379">
            <v>37659</v>
          </cell>
          <cell r="B379">
            <v>25763</v>
          </cell>
          <cell r="C379">
            <v>45.54</v>
          </cell>
          <cell r="D379">
            <v>3834</v>
          </cell>
          <cell r="E379">
            <v>47.87</v>
          </cell>
          <cell r="F379">
            <v>91089</v>
          </cell>
          <cell r="G379">
            <v>46.29</v>
          </cell>
          <cell r="H379">
            <v>176101</v>
          </cell>
          <cell r="I379">
            <v>53.74</v>
          </cell>
          <cell r="J379">
            <v>296787</v>
          </cell>
          <cell r="K379">
            <v>50.665824817124744</v>
          </cell>
        </row>
        <row r="380">
          <cell r="A380">
            <v>37662</v>
          </cell>
          <cell r="B380">
            <v>19936</v>
          </cell>
          <cell r="C380">
            <v>45.82</v>
          </cell>
          <cell r="D380">
            <v>5063</v>
          </cell>
          <cell r="E380">
            <v>46.83</v>
          </cell>
          <cell r="F380">
            <v>81881</v>
          </cell>
          <cell r="G380">
            <v>46.16</v>
          </cell>
          <cell r="H380">
            <v>25497</v>
          </cell>
          <cell r="I380">
            <v>52.91</v>
          </cell>
          <cell r="J380">
            <v>132377</v>
          </cell>
          <cell r="K380">
            <v>47.434531980631071</v>
          </cell>
        </row>
        <row r="381">
          <cell r="A381">
            <v>37663</v>
          </cell>
          <cell r="B381">
            <v>24661</v>
          </cell>
          <cell r="C381">
            <v>45.55</v>
          </cell>
          <cell r="D381">
            <v>7242</v>
          </cell>
          <cell r="E381">
            <v>53.96</v>
          </cell>
          <cell r="F381">
            <v>84083</v>
          </cell>
          <cell r="G381">
            <v>45.98</v>
          </cell>
          <cell r="H381">
            <v>18734</v>
          </cell>
          <cell r="I381">
            <v>52.68</v>
          </cell>
          <cell r="J381">
            <v>134720</v>
          </cell>
          <cell r="K381">
            <v>47.261953162114018</v>
          </cell>
        </row>
        <row r="382">
          <cell r="A382">
            <v>37664</v>
          </cell>
          <cell r="B382">
            <v>21114</v>
          </cell>
          <cell r="C382">
            <v>46.03</v>
          </cell>
          <cell r="D382">
            <v>14052</v>
          </cell>
          <cell r="E382">
            <v>54.11</v>
          </cell>
          <cell r="F382">
            <v>87748</v>
          </cell>
          <cell r="G382">
            <v>47.09</v>
          </cell>
          <cell r="H382">
            <v>18725</v>
          </cell>
          <cell r="I382">
            <v>53.07</v>
          </cell>
          <cell r="J382">
            <v>141639</v>
          </cell>
          <cell r="K382">
            <v>48.419010371437253</v>
          </cell>
        </row>
        <row r="383">
          <cell r="A383">
            <v>37665</v>
          </cell>
          <cell r="B383">
            <v>25764</v>
          </cell>
          <cell r="C383">
            <v>46.09</v>
          </cell>
          <cell r="D383">
            <v>6892</v>
          </cell>
          <cell r="E383">
            <v>48.71</v>
          </cell>
          <cell r="F383">
            <v>80034</v>
          </cell>
          <cell r="G383">
            <v>46.85</v>
          </cell>
          <cell r="H383">
            <v>17833</v>
          </cell>
          <cell r="I383">
            <v>52.11</v>
          </cell>
          <cell r="J383">
            <v>130523</v>
          </cell>
          <cell r="K383">
            <v>47.516856109651172</v>
          </cell>
        </row>
        <row r="384">
          <cell r="A384">
            <v>37666</v>
          </cell>
          <cell r="B384">
            <v>20727</v>
          </cell>
          <cell r="C384">
            <v>45.74</v>
          </cell>
          <cell r="D384">
            <v>30312</v>
          </cell>
          <cell r="E384">
            <v>56.86</v>
          </cell>
          <cell r="F384">
            <v>94506</v>
          </cell>
          <cell r="G384">
            <v>47.07</v>
          </cell>
          <cell r="H384">
            <v>149133</v>
          </cell>
          <cell r="I384">
            <v>53.48</v>
          </cell>
          <cell r="J384">
            <v>294678</v>
          </cell>
          <cell r="K384">
            <v>51.227521430171237</v>
          </cell>
        </row>
        <row r="385">
          <cell r="A385">
            <v>37669</v>
          </cell>
          <cell r="B385">
            <v>22036</v>
          </cell>
          <cell r="C385">
            <v>46.51</v>
          </cell>
          <cell r="D385">
            <v>3271</v>
          </cell>
          <cell r="E385">
            <v>45.72</v>
          </cell>
          <cell r="F385">
            <v>78084</v>
          </cell>
          <cell r="G385">
            <v>46.04</v>
          </cell>
          <cell r="H385">
            <v>22323</v>
          </cell>
          <cell r="I385">
            <v>53.32</v>
          </cell>
          <cell r="J385">
            <v>125714</v>
          </cell>
          <cell r="K385">
            <v>47.406766151741259</v>
          </cell>
        </row>
        <row r="386">
          <cell r="A386">
            <v>37670</v>
          </cell>
          <cell r="B386">
            <v>28680</v>
          </cell>
          <cell r="C386">
            <v>46.54</v>
          </cell>
          <cell r="D386">
            <v>7388</v>
          </cell>
          <cell r="E386">
            <v>55.69</v>
          </cell>
          <cell r="F386">
            <v>89525</v>
          </cell>
          <cell r="G386">
            <v>46.47</v>
          </cell>
          <cell r="H386">
            <v>22498</v>
          </cell>
          <cell r="I386">
            <v>52.94</v>
          </cell>
          <cell r="J386">
            <v>148091</v>
          </cell>
          <cell r="K386">
            <v>47.926449210282868</v>
          </cell>
        </row>
        <row r="387">
          <cell r="A387">
            <v>37671</v>
          </cell>
          <cell r="B387">
            <v>27948</v>
          </cell>
          <cell r="C387">
            <v>46.7</v>
          </cell>
          <cell r="D387">
            <v>6722</v>
          </cell>
          <cell r="E387">
            <v>52.75</v>
          </cell>
          <cell r="F387">
            <v>83666</v>
          </cell>
          <cell r="G387">
            <v>45.87</v>
          </cell>
          <cell r="H387">
            <v>17941</v>
          </cell>
          <cell r="I387">
            <v>52.22</v>
          </cell>
          <cell r="J387">
            <v>136277</v>
          </cell>
          <cell r="K387">
            <v>47.215564915576358</v>
          </cell>
        </row>
        <row r="388">
          <cell r="A388">
            <v>37672</v>
          </cell>
          <cell r="B388">
            <v>27750</v>
          </cell>
          <cell r="C388">
            <v>46.12</v>
          </cell>
          <cell r="D388">
            <v>32976</v>
          </cell>
          <cell r="E388">
            <v>57.52</v>
          </cell>
          <cell r="F388">
            <v>84801</v>
          </cell>
          <cell r="G388">
            <v>46.01</v>
          </cell>
          <cell r="H388">
            <v>17080</v>
          </cell>
          <cell r="I388">
            <v>52.14</v>
          </cell>
          <cell r="J388">
            <v>162607</v>
          </cell>
          <cell r="K388">
            <v>49.006836913540006</v>
          </cell>
        </row>
        <row r="389">
          <cell r="A389">
            <v>37673</v>
          </cell>
          <cell r="B389">
            <v>28347</v>
          </cell>
          <cell r="C389">
            <v>45.68</v>
          </cell>
          <cell r="D389">
            <v>5666</v>
          </cell>
          <cell r="E389">
            <v>51.04</v>
          </cell>
          <cell r="F389">
            <v>94885</v>
          </cell>
          <cell r="G389">
            <v>46.04</v>
          </cell>
          <cell r="H389">
            <v>158739</v>
          </cell>
          <cell r="I389">
            <v>53.3</v>
          </cell>
          <cell r="J389">
            <v>287637</v>
          </cell>
          <cell r="K389">
            <v>50.109609333986931</v>
          </cell>
        </row>
        <row r="390">
          <cell r="A390">
            <v>37676</v>
          </cell>
          <cell r="B390">
            <v>20557</v>
          </cell>
          <cell r="C390">
            <v>45.48</v>
          </cell>
          <cell r="D390">
            <v>2895</v>
          </cell>
          <cell r="E390">
            <v>51.35</v>
          </cell>
          <cell r="F390">
            <v>85019</v>
          </cell>
          <cell r="G390">
            <v>45.4</v>
          </cell>
          <cell r="H390">
            <v>27011</v>
          </cell>
          <cell r="I390">
            <v>52.73</v>
          </cell>
          <cell r="J390">
            <v>135482</v>
          </cell>
          <cell r="K390">
            <v>47.000658685286609</v>
          </cell>
        </row>
        <row r="391">
          <cell r="A391">
            <v>37677</v>
          </cell>
          <cell r="B391">
            <v>28026</v>
          </cell>
          <cell r="C391">
            <v>45.84</v>
          </cell>
          <cell r="D391">
            <v>15057</v>
          </cell>
          <cell r="E391">
            <v>54.45</v>
          </cell>
          <cell r="F391">
            <v>84491</v>
          </cell>
          <cell r="G391">
            <v>45.66</v>
          </cell>
          <cell r="H391">
            <v>23980</v>
          </cell>
          <cell r="I391">
            <v>52.44</v>
          </cell>
          <cell r="J391">
            <v>151554</v>
          </cell>
          <cell r="K391">
            <v>47.639361217783758</v>
          </cell>
        </row>
        <row r="392">
          <cell r="A392">
            <v>37678</v>
          </cell>
          <cell r="B392">
            <v>25080</v>
          </cell>
          <cell r="C392">
            <v>45.79</v>
          </cell>
          <cell r="D392">
            <v>19348</v>
          </cell>
          <cell r="E392">
            <v>56.52</v>
          </cell>
          <cell r="F392">
            <v>80934</v>
          </cell>
          <cell r="G392">
            <v>45.54</v>
          </cell>
          <cell r="H392">
            <v>22636</v>
          </cell>
          <cell r="I392">
            <v>52</v>
          </cell>
          <cell r="J392">
            <v>147998</v>
          </cell>
          <cell r="K392">
            <v>48.005841430289593</v>
          </cell>
        </row>
        <row r="393">
          <cell r="A393">
            <v>37679</v>
          </cell>
          <cell r="B393">
            <v>31137</v>
          </cell>
          <cell r="C393">
            <v>46.23</v>
          </cell>
          <cell r="D393">
            <v>26313</v>
          </cell>
          <cell r="E393">
            <v>57.64</v>
          </cell>
          <cell r="F393">
            <v>78415</v>
          </cell>
          <cell r="G393">
            <v>45.81</v>
          </cell>
          <cell r="H393">
            <v>16402</v>
          </cell>
          <cell r="I393">
            <v>52.3</v>
          </cell>
          <cell r="J393">
            <v>152267</v>
          </cell>
          <cell r="K393">
            <v>48.639301884190274</v>
          </cell>
        </row>
        <row r="394">
          <cell r="A394">
            <v>37680</v>
          </cell>
          <cell r="B394">
            <v>29067</v>
          </cell>
          <cell r="C394">
            <v>45.98</v>
          </cell>
          <cell r="D394">
            <v>3803</v>
          </cell>
          <cell r="E394">
            <v>50.79</v>
          </cell>
          <cell r="F394">
            <v>91813</v>
          </cell>
          <cell r="G394">
            <v>45.71</v>
          </cell>
          <cell r="H394">
            <v>148988</v>
          </cell>
          <cell r="I394">
            <v>53.42</v>
          </cell>
          <cell r="J394">
            <v>273671</v>
          </cell>
          <cell r="K394">
            <v>50.00663650880071</v>
          </cell>
        </row>
        <row r="395">
          <cell r="A395">
            <v>37683</v>
          </cell>
          <cell r="B395">
            <v>21648</v>
          </cell>
          <cell r="C395">
            <v>46.46</v>
          </cell>
          <cell r="D395">
            <v>4133</v>
          </cell>
          <cell r="E395">
            <v>54.36</v>
          </cell>
          <cell r="F395">
            <v>84861</v>
          </cell>
          <cell r="G395">
            <v>46</v>
          </cell>
          <cell r="H395">
            <v>38099</v>
          </cell>
          <cell r="I395">
            <v>53.97</v>
          </cell>
          <cell r="J395">
            <v>148741</v>
          </cell>
          <cell r="K395">
            <v>48.340706261219168</v>
          </cell>
        </row>
        <row r="396">
          <cell r="A396">
            <v>37684</v>
          </cell>
          <cell r="B396">
            <v>22893</v>
          </cell>
          <cell r="C396">
            <v>46.68</v>
          </cell>
          <cell r="D396">
            <v>17912</v>
          </cell>
          <cell r="E396">
            <v>54.81</v>
          </cell>
          <cell r="F396">
            <v>82224</v>
          </cell>
          <cell r="G396">
            <v>45.74</v>
          </cell>
          <cell r="H396">
            <v>16778</v>
          </cell>
          <cell r="I396">
            <v>52.23</v>
          </cell>
          <cell r="J396">
            <v>139807</v>
          </cell>
          <cell r="K396">
            <v>47.834819858805353</v>
          </cell>
        </row>
        <row r="397">
          <cell r="A397">
            <v>37685</v>
          </cell>
          <cell r="B397">
            <v>16890</v>
          </cell>
          <cell r="C397">
            <v>46.56</v>
          </cell>
          <cell r="D397">
            <v>4859</v>
          </cell>
          <cell r="E397">
            <v>51.55</v>
          </cell>
          <cell r="F397">
            <v>86262</v>
          </cell>
          <cell r="G397">
            <v>45.52</v>
          </cell>
          <cell r="H397">
            <v>23454</v>
          </cell>
          <cell r="I397">
            <v>52.16</v>
          </cell>
          <cell r="J397">
            <v>131465</v>
          </cell>
          <cell r="K397">
            <v>47.061094055452017</v>
          </cell>
        </row>
        <row r="398">
          <cell r="A398">
            <v>37686</v>
          </cell>
          <cell r="B398">
            <v>19015</v>
          </cell>
          <cell r="C398">
            <v>46.86</v>
          </cell>
          <cell r="D398">
            <v>35963</v>
          </cell>
          <cell r="E398">
            <v>57.02</v>
          </cell>
          <cell r="F398">
            <v>84282</v>
          </cell>
          <cell r="G398">
            <v>45.89</v>
          </cell>
          <cell r="H398">
            <v>16893</v>
          </cell>
          <cell r="I398">
            <v>52.64</v>
          </cell>
          <cell r="J398">
            <v>156153</v>
          </cell>
          <cell r="K398">
            <v>49.301657092723161</v>
          </cell>
        </row>
        <row r="399">
          <cell r="A399">
            <v>37687</v>
          </cell>
          <cell r="B399">
            <v>28888</v>
          </cell>
          <cell r="C399">
            <v>46.22</v>
          </cell>
          <cell r="D399">
            <v>9091</v>
          </cell>
          <cell r="E399">
            <v>53.71</v>
          </cell>
          <cell r="F399">
            <v>103942</v>
          </cell>
          <cell r="G399">
            <v>46.09</v>
          </cell>
          <cell r="H399">
            <v>173760</v>
          </cell>
          <cell r="I399">
            <v>53.72</v>
          </cell>
          <cell r="J399">
            <v>315681</v>
          </cell>
          <cell r="K399">
            <v>50.521111343413125</v>
          </cell>
        </row>
        <row r="400">
          <cell r="A400">
            <v>37690</v>
          </cell>
          <cell r="B400">
            <v>23818</v>
          </cell>
          <cell r="C400">
            <v>47.58</v>
          </cell>
          <cell r="D400">
            <v>5117</v>
          </cell>
          <cell r="E400">
            <v>53.53</v>
          </cell>
          <cell r="F400">
            <v>81646</v>
          </cell>
          <cell r="G400">
            <v>45.78</v>
          </cell>
          <cell r="H400">
            <v>21657</v>
          </cell>
          <cell r="I400">
            <v>52.71</v>
          </cell>
          <cell r="J400">
            <v>132238</v>
          </cell>
          <cell r="K400">
            <v>47.539041727793823</v>
          </cell>
        </row>
        <row r="401">
          <cell r="A401">
            <v>37691</v>
          </cell>
          <cell r="B401">
            <v>22169</v>
          </cell>
          <cell r="C401">
            <v>48.19</v>
          </cell>
          <cell r="D401">
            <v>5904</v>
          </cell>
          <cell r="E401">
            <v>54.49</v>
          </cell>
          <cell r="F401">
            <v>82371</v>
          </cell>
          <cell r="G401">
            <v>46.39</v>
          </cell>
          <cell r="H401">
            <v>19691</v>
          </cell>
          <cell r="I401">
            <v>52.91</v>
          </cell>
          <cell r="J401">
            <v>130135</v>
          </cell>
          <cell r="K401">
            <v>48.050674837668574</v>
          </cell>
        </row>
        <row r="402">
          <cell r="A402">
            <v>37692</v>
          </cell>
          <cell r="B402">
            <v>23837</v>
          </cell>
          <cell r="C402">
            <v>48.57</v>
          </cell>
          <cell r="D402">
            <v>13000</v>
          </cell>
          <cell r="E402">
            <v>54.09</v>
          </cell>
          <cell r="F402">
            <v>82968</v>
          </cell>
          <cell r="G402">
            <v>46.67</v>
          </cell>
          <cell r="H402">
            <v>20123</v>
          </cell>
          <cell r="I402">
            <v>52.81</v>
          </cell>
          <cell r="J402">
            <v>139928</v>
          </cell>
          <cell r="K402">
            <v>48.566014521754049</v>
          </cell>
        </row>
        <row r="403">
          <cell r="A403">
            <v>37693</v>
          </cell>
          <cell r="B403">
            <v>29557</v>
          </cell>
          <cell r="C403">
            <v>48.55</v>
          </cell>
          <cell r="D403">
            <v>24925</v>
          </cell>
          <cell r="E403">
            <v>58.31</v>
          </cell>
          <cell r="F403">
            <v>82158</v>
          </cell>
          <cell r="G403">
            <v>46.99</v>
          </cell>
          <cell r="H403">
            <v>16631</v>
          </cell>
          <cell r="I403">
            <v>53.13</v>
          </cell>
          <cell r="J403">
            <v>153271</v>
          </cell>
          <cell r="K403">
            <v>49.79793013681649</v>
          </cell>
        </row>
        <row r="404">
          <cell r="A404">
            <v>37694</v>
          </cell>
          <cell r="B404">
            <v>19669</v>
          </cell>
          <cell r="C404">
            <v>47.96</v>
          </cell>
          <cell r="D404">
            <v>7146</v>
          </cell>
          <cell r="E404">
            <v>52.8</v>
          </cell>
          <cell r="F404">
            <v>94230</v>
          </cell>
          <cell r="G404">
            <v>47.59</v>
          </cell>
          <cell r="H404">
            <v>171409</v>
          </cell>
          <cell r="I404">
            <v>54.55</v>
          </cell>
          <cell r="J404">
            <v>292454</v>
          </cell>
          <cell r="K404">
            <v>51.821485395993896</v>
          </cell>
        </row>
        <row r="405">
          <cell r="A405">
            <v>37697</v>
          </cell>
          <cell r="B405">
            <v>25085</v>
          </cell>
          <cell r="C405">
            <v>48.24</v>
          </cell>
          <cell r="D405">
            <v>10100</v>
          </cell>
          <cell r="E405">
            <v>51.98</v>
          </cell>
          <cell r="F405">
            <v>82066</v>
          </cell>
          <cell r="G405">
            <v>46.83</v>
          </cell>
          <cell r="H405">
            <v>18321</v>
          </cell>
          <cell r="I405">
            <v>52.99</v>
          </cell>
          <cell r="J405">
            <v>135572</v>
          </cell>
          <cell r="K405">
            <v>48.307017451981231</v>
          </cell>
        </row>
        <row r="406">
          <cell r="A406">
            <v>37698</v>
          </cell>
          <cell r="B406">
            <v>24621</v>
          </cell>
          <cell r="C406">
            <v>48.22</v>
          </cell>
          <cell r="D406">
            <v>3970</v>
          </cell>
          <cell r="E406">
            <v>52.45</v>
          </cell>
          <cell r="F406">
            <v>83126</v>
          </cell>
          <cell r="G406">
            <v>46.72</v>
          </cell>
          <cell r="H406">
            <v>26257</v>
          </cell>
          <cell r="I406">
            <v>53.13</v>
          </cell>
          <cell r="J406">
            <v>137974</v>
          </cell>
          <cell r="K406">
            <v>48.372390812761822</v>
          </cell>
        </row>
        <row r="407">
          <cell r="A407">
            <v>37699</v>
          </cell>
          <cell r="B407">
            <v>16813</v>
          </cell>
          <cell r="C407">
            <v>48.08</v>
          </cell>
          <cell r="D407">
            <v>10358</v>
          </cell>
          <cell r="E407">
            <v>55.58</v>
          </cell>
          <cell r="F407">
            <v>87164</v>
          </cell>
          <cell r="G407">
            <v>47.04</v>
          </cell>
          <cell r="H407">
            <v>17755</v>
          </cell>
          <cell r="I407">
            <v>53.53</v>
          </cell>
          <cell r="J407">
            <v>132090</v>
          </cell>
          <cell r="K407">
            <v>48.714409796350978</v>
          </cell>
        </row>
        <row r="408">
          <cell r="A408">
            <v>37700</v>
          </cell>
          <cell r="B408">
            <v>21881</v>
          </cell>
          <cell r="C408">
            <v>48.64</v>
          </cell>
          <cell r="D408">
            <v>2799</v>
          </cell>
          <cell r="E408">
            <v>49.08</v>
          </cell>
          <cell r="F408">
            <v>84384</v>
          </cell>
          <cell r="G408">
            <v>47.73</v>
          </cell>
          <cell r="H408">
            <v>17169</v>
          </cell>
          <cell r="I408">
            <v>52.91</v>
          </cell>
          <cell r="J408">
            <v>126233</v>
          </cell>
          <cell r="K408">
            <v>48.62220552470432</v>
          </cell>
        </row>
        <row r="409">
          <cell r="A409">
            <v>37701</v>
          </cell>
          <cell r="B409">
            <v>31607</v>
          </cell>
          <cell r="C409">
            <v>48.93</v>
          </cell>
          <cell r="D409">
            <v>2120</v>
          </cell>
          <cell r="E409">
            <v>51.69</v>
          </cell>
          <cell r="F409">
            <v>96131</v>
          </cell>
          <cell r="G409">
            <v>47.79</v>
          </cell>
          <cell r="H409">
            <v>136242</v>
          </cell>
          <cell r="I409">
            <v>54.23</v>
          </cell>
          <cell r="J409">
            <v>266100</v>
          </cell>
          <cell r="K409">
            <v>51.253729650507331</v>
          </cell>
        </row>
        <row r="410">
          <cell r="A410">
            <v>37704</v>
          </cell>
          <cell r="B410">
            <v>33388</v>
          </cell>
          <cell r="C410">
            <v>48.76</v>
          </cell>
          <cell r="D410">
            <v>5338</v>
          </cell>
          <cell r="E410">
            <v>54.59</v>
          </cell>
          <cell r="F410">
            <v>94895</v>
          </cell>
          <cell r="G410">
            <v>47.82</v>
          </cell>
          <cell r="H410">
            <v>40203</v>
          </cell>
          <cell r="I410">
            <v>54.87</v>
          </cell>
          <cell r="J410">
            <v>173824</v>
          </cell>
          <cell r="K410">
            <v>49.839019985732698</v>
          </cell>
        </row>
        <row r="411">
          <cell r="A411">
            <v>37705</v>
          </cell>
          <cell r="B411">
            <v>32321</v>
          </cell>
          <cell r="C411">
            <v>48.27</v>
          </cell>
          <cell r="D411">
            <v>2707</v>
          </cell>
          <cell r="E411">
            <v>49.54</v>
          </cell>
          <cell r="F411">
            <v>89489</v>
          </cell>
          <cell r="G411">
            <v>47.64</v>
          </cell>
          <cell r="H411">
            <v>21758</v>
          </cell>
          <cell r="I411">
            <v>53.23</v>
          </cell>
          <cell r="J411">
            <v>146275</v>
          </cell>
          <cell r="K411">
            <v>48.645863954879509</v>
          </cell>
        </row>
        <row r="412">
          <cell r="A412">
            <v>37706</v>
          </cell>
          <cell r="B412">
            <v>16909</v>
          </cell>
          <cell r="C412">
            <v>47.07</v>
          </cell>
          <cell r="D412">
            <v>11944</v>
          </cell>
          <cell r="E412">
            <v>52.02</v>
          </cell>
          <cell r="F412">
            <v>92808</v>
          </cell>
          <cell r="G412">
            <v>46.85</v>
          </cell>
          <cell r="H412">
            <v>17400</v>
          </cell>
          <cell r="I412">
            <v>52.87</v>
          </cell>
          <cell r="J412">
            <v>139061</v>
          </cell>
          <cell r="K412">
            <v>48.074056061728307</v>
          </cell>
        </row>
        <row r="413">
          <cell r="A413">
            <v>37707</v>
          </cell>
          <cell r="B413">
            <v>16642</v>
          </cell>
          <cell r="C413">
            <v>47.58</v>
          </cell>
          <cell r="D413">
            <v>27440</v>
          </cell>
          <cell r="E413">
            <v>57.77</v>
          </cell>
          <cell r="F413">
            <v>83242</v>
          </cell>
          <cell r="G413">
            <v>46.67</v>
          </cell>
          <cell r="H413">
            <v>17496</v>
          </cell>
          <cell r="I413">
            <v>52.78</v>
          </cell>
          <cell r="J413">
            <v>144820</v>
          </cell>
          <cell r="K413">
            <v>49.615924457947798</v>
          </cell>
        </row>
        <row r="414">
          <cell r="A414">
            <v>37708</v>
          </cell>
          <cell r="B414">
            <v>20453</v>
          </cell>
          <cell r="C414">
            <v>47.11</v>
          </cell>
          <cell r="D414">
            <v>8184</v>
          </cell>
          <cell r="E414">
            <v>59.45</v>
          </cell>
          <cell r="F414">
            <v>100444</v>
          </cell>
          <cell r="G414">
            <v>46.65</v>
          </cell>
          <cell r="H414">
            <v>176924</v>
          </cell>
          <cell r="I414">
            <v>54.76</v>
          </cell>
          <cell r="J414">
            <v>306005</v>
          </cell>
          <cell r="K414">
            <v>51.712065064296333</v>
          </cell>
        </row>
        <row r="415">
          <cell r="A415">
            <v>37711</v>
          </cell>
          <cell r="B415">
            <v>24074</v>
          </cell>
          <cell r="C415">
            <v>47.04</v>
          </cell>
          <cell r="D415">
            <v>3087</v>
          </cell>
          <cell r="E415">
            <v>49.1</v>
          </cell>
          <cell r="F415">
            <v>85142</v>
          </cell>
          <cell r="G415">
            <v>45.85</v>
          </cell>
          <cell r="H415">
            <v>21406</v>
          </cell>
          <cell r="I415">
            <v>52.83</v>
          </cell>
          <cell r="J415">
            <v>133709</v>
          </cell>
          <cell r="K415">
            <v>47.256746666267787</v>
          </cell>
        </row>
        <row r="416">
          <cell r="A416">
            <v>37712</v>
          </cell>
          <cell r="B416">
            <v>16073</v>
          </cell>
          <cell r="C416">
            <v>45.58</v>
          </cell>
          <cell r="D416">
            <v>12091</v>
          </cell>
          <cell r="E416">
            <v>50.84</v>
          </cell>
          <cell r="F416">
            <v>84956</v>
          </cell>
          <cell r="G416">
            <v>45.29</v>
          </cell>
          <cell r="H416">
            <v>22799</v>
          </cell>
          <cell r="I416">
            <v>52.13</v>
          </cell>
          <cell r="J416">
            <v>135919</v>
          </cell>
          <cell r="K416">
            <v>46.965346198839015</v>
          </cell>
        </row>
        <row r="417">
          <cell r="A417">
            <v>37713</v>
          </cell>
          <cell r="B417">
            <v>14381</v>
          </cell>
          <cell r="C417">
            <v>44.95</v>
          </cell>
          <cell r="D417">
            <v>3958</v>
          </cell>
          <cell r="E417">
            <v>53.79</v>
          </cell>
          <cell r="F417">
            <v>85349</v>
          </cell>
          <cell r="G417">
            <v>44.96</v>
          </cell>
          <cell r="H417">
            <v>21290</v>
          </cell>
          <cell r="I417">
            <v>51.91</v>
          </cell>
          <cell r="J417">
            <v>124978</v>
          </cell>
          <cell r="K417">
            <v>46.422424026628697</v>
          </cell>
        </row>
        <row r="418">
          <cell r="A418">
            <v>37714</v>
          </cell>
          <cell r="B418">
            <v>17435</v>
          </cell>
          <cell r="C418">
            <v>45.61</v>
          </cell>
          <cell r="D418">
            <v>1681</v>
          </cell>
          <cell r="E418">
            <v>51.51</v>
          </cell>
          <cell r="F418">
            <v>83440</v>
          </cell>
          <cell r="G418">
            <v>44.99</v>
          </cell>
          <cell r="H418">
            <v>20607</v>
          </cell>
          <cell r="I418">
            <v>52.31</v>
          </cell>
          <cell r="J418">
            <v>123163</v>
          </cell>
          <cell r="K418">
            <v>46.391500937781636</v>
          </cell>
        </row>
        <row r="419">
          <cell r="A419">
            <v>37715</v>
          </cell>
          <cell r="B419">
            <v>19726</v>
          </cell>
          <cell r="C419">
            <v>45.25</v>
          </cell>
          <cell r="D419">
            <v>3790</v>
          </cell>
          <cell r="E419">
            <v>54.55</v>
          </cell>
          <cell r="F419">
            <v>90238</v>
          </cell>
          <cell r="G419">
            <v>45.32</v>
          </cell>
          <cell r="H419">
            <v>167650</v>
          </cell>
          <cell r="I419">
            <v>54.51</v>
          </cell>
          <cell r="J419">
            <v>281404</v>
          </cell>
          <cell r="K419">
            <v>50.914463404926728</v>
          </cell>
        </row>
        <row r="420">
          <cell r="A420">
            <v>37718</v>
          </cell>
          <cell r="B420">
            <v>16694</v>
          </cell>
          <cell r="C420">
            <v>46.93</v>
          </cell>
          <cell r="D420">
            <v>2123</v>
          </cell>
          <cell r="E420">
            <v>48.7</v>
          </cell>
          <cell r="F420">
            <v>87479</v>
          </cell>
          <cell r="G420">
            <v>45.87</v>
          </cell>
          <cell r="H420">
            <v>27211</v>
          </cell>
          <cell r="I420">
            <v>53.1</v>
          </cell>
          <cell r="J420">
            <v>133507</v>
          </cell>
          <cell r="K420">
            <v>47.52114383515471</v>
          </cell>
        </row>
        <row r="421">
          <cell r="A421">
            <v>37719</v>
          </cell>
          <cell r="B421">
            <v>25120</v>
          </cell>
          <cell r="C421">
            <v>47.16</v>
          </cell>
          <cell r="D421">
            <v>2319</v>
          </cell>
          <cell r="E421">
            <v>50.12</v>
          </cell>
          <cell r="F421">
            <v>82609</v>
          </cell>
          <cell r="G421">
            <v>46.27</v>
          </cell>
          <cell r="H421">
            <v>20528</v>
          </cell>
          <cell r="I421">
            <v>52.45</v>
          </cell>
          <cell r="J421">
            <v>130576</v>
          </cell>
          <cell r="K421">
            <v>47.481156644406319</v>
          </cell>
        </row>
        <row r="422">
          <cell r="A422">
            <v>37720</v>
          </cell>
          <cell r="B422">
            <v>21652</v>
          </cell>
          <cell r="C422">
            <v>47.4</v>
          </cell>
          <cell r="D422">
            <v>5082</v>
          </cell>
          <cell r="E422">
            <v>53.56</v>
          </cell>
          <cell r="F422">
            <v>81632</v>
          </cell>
          <cell r="G422">
            <v>46.42</v>
          </cell>
          <cell r="H422">
            <v>17485</v>
          </cell>
          <cell r="I422">
            <v>52.57</v>
          </cell>
          <cell r="J422">
            <v>125851</v>
          </cell>
          <cell r="K422">
            <v>47.731369714980417</v>
          </cell>
        </row>
        <row r="423">
          <cell r="A423">
            <v>37721</v>
          </cell>
          <cell r="B423">
            <v>28392</v>
          </cell>
          <cell r="C423">
            <v>47.25</v>
          </cell>
          <cell r="D423">
            <v>29789</v>
          </cell>
          <cell r="E423">
            <v>55.61</v>
          </cell>
          <cell r="F423">
            <v>80818</v>
          </cell>
          <cell r="G423">
            <v>46.29</v>
          </cell>
          <cell r="H423">
            <v>17869</v>
          </cell>
          <cell r="I423">
            <v>51.99</v>
          </cell>
          <cell r="J423">
            <v>156868</v>
          </cell>
          <cell r="K423">
            <v>48.882900400336588</v>
          </cell>
        </row>
        <row r="424">
          <cell r="A424">
            <v>37722</v>
          </cell>
          <cell r="B424">
            <v>26476</v>
          </cell>
          <cell r="C424">
            <v>46.85</v>
          </cell>
          <cell r="D424">
            <v>2335</v>
          </cell>
          <cell r="E424">
            <v>51.92</v>
          </cell>
          <cell r="F424">
            <v>97868</v>
          </cell>
          <cell r="G424">
            <v>46.75</v>
          </cell>
          <cell r="H424">
            <v>148092</v>
          </cell>
          <cell r="I424">
            <v>54.44</v>
          </cell>
          <cell r="J424">
            <v>274771</v>
          </cell>
          <cell r="K424">
            <v>50.948212438721697</v>
          </cell>
        </row>
        <row r="425">
          <cell r="A425">
            <v>37725</v>
          </cell>
          <cell r="B425">
            <v>20398</v>
          </cell>
          <cell r="C425">
            <v>46.25</v>
          </cell>
          <cell r="D425">
            <v>8182</v>
          </cell>
          <cell r="E425">
            <v>50.71</v>
          </cell>
          <cell r="F425">
            <v>79147</v>
          </cell>
          <cell r="G425">
            <v>45.66</v>
          </cell>
          <cell r="H425">
            <v>49994</v>
          </cell>
          <cell r="I425">
            <v>53.78</v>
          </cell>
          <cell r="J425">
            <v>157721</v>
          </cell>
          <cell r="K425">
            <v>48.57213725502627</v>
          </cell>
        </row>
        <row r="426">
          <cell r="A426">
            <v>37726</v>
          </cell>
          <cell r="B426">
            <v>25874</v>
          </cell>
          <cell r="C426">
            <v>45.93</v>
          </cell>
          <cell r="D426">
            <v>6865</v>
          </cell>
          <cell r="E426">
            <v>53.74</v>
          </cell>
          <cell r="F426">
            <v>77191</v>
          </cell>
          <cell r="G426">
            <v>45.58</v>
          </cell>
          <cell r="H426">
            <v>20962</v>
          </cell>
          <cell r="I426">
            <v>52.84</v>
          </cell>
          <cell r="J426">
            <v>130892</v>
          </cell>
          <cell r="K426">
            <v>47.239829630535098</v>
          </cell>
        </row>
        <row r="427">
          <cell r="A427">
            <v>37727</v>
          </cell>
          <cell r="B427">
            <v>13800</v>
          </cell>
          <cell r="C427">
            <v>44.84</v>
          </cell>
          <cell r="D427">
            <v>3988</v>
          </cell>
          <cell r="E427">
            <v>51.81</v>
          </cell>
          <cell r="F427">
            <v>82658</v>
          </cell>
          <cell r="G427">
            <v>44.96</v>
          </cell>
          <cell r="H427">
            <v>24887</v>
          </cell>
          <cell r="I427">
            <v>52.3</v>
          </cell>
          <cell r="J427">
            <v>125333</v>
          </cell>
          <cell r="K427">
            <v>46.622230856996957</v>
          </cell>
        </row>
        <row r="428">
          <cell r="A428">
            <v>37728</v>
          </cell>
          <cell r="B428">
            <v>16689</v>
          </cell>
          <cell r="C428">
            <v>46.05</v>
          </cell>
          <cell r="D428">
            <v>37109</v>
          </cell>
          <cell r="E428">
            <v>53.94</v>
          </cell>
          <cell r="F428">
            <v>83784</v>
          </cell>
          <cell r="G428">
            <v>45.99</v>
          </cell>
          <cell r="H428">
            <v>18386</v>
          </cell>
          <cell r="I428">
            <v>52.57</v>
          </cell>
          <cell r="J428">
            <v>155968</v>
          </cell>
          <cell r="K428">
            <v>48.66361106124333</v>
          </cell>
        </row>
        <row r="429">
          <cell r="A429">
            <v>37729</v>
          </cell>
          <cell r="B429">
            <v>18379</v>
          </cell>
          <cell r="C429">
            <v>46.18</v>
          </cell>
          <cell r="D429">
            <v>2680</v>
          </cell>
          <cell r="E429">
            <v>50.86</v>
          </cell>
          <cell r="F429">
            <v>85941</v>
          </cell>
          <cell r="G429">
            <v>45.8</v>
          </cell>
          <cell r="H429">
            <v>139175</v>
          </cell>
          <cell r="I429">
            <v>54.15</v>
          </cell>
          <cell r="J429">
            <v>246175</v>
          </cell>
          <cell r="K429">
            <v>50.604127429674016</v>
          </cell>
        </row>
        <row r="430">
          <cell r="A430">
            <v>37732</v>
          </cell>
          <cell r="B430">
            <v>14250</v>
          </cell>
          <cell r="C430">
            <v>46.27</v>
          </cell>
          <cell r="D430">
            <v>11148</v>
          </cell>
          <cell r="E430">
            <v>52.35</v>
          </cell>
          <cell r="F430">
            <v>72402</v>
          </cell>
          <cell r="G430">
            <v>45.94</v>
          </cell>
          <cell r="H430">
            <v>14832</v>
          </cell>
          <cell r="I430">
            <v>52.22</v>
          </cell>
          <cell r="J430">
            <v>112632</v>
          </cell>
          <cell r="K430">
            <v>47.443179735776688</v>
          </cell>
        </row>
        <row r="431">
          <cell r="A431">
            <v>37733</v>
          </cell>
          <cell r="B431">
            <v>25005</v>
          </cell>
          <cell r="C431">
            <v>47.84</v>
          </cell>
          <cell r="D431">
            <v>4632</v>
          </cell>
          <cell r="E431">
            <v>52.57</v>
          </cell>
          <cell r="F431">
            <v>82553</v>
          </cell>
          <cell r="G431">
            <v>46.41</v>
          </cell>
          <cell r="H431">
            <v>25841</v>
          </cell>
          <cell r="I431">
            <v>52.84</v>
          </cell>
          <cell r="J431">
            <v>138031</v>
          </cell>
          <cell r="K431">
            <v>48.079537277857874</v>
          </cell>
        </row>
        <row r="432">
          <cell r="A432">
            <v>37734</v>
          </cell>
          <cell r="B432">
            <v>28972</v>
          </cell>
          <cell r="C432">
            <v>50.28</v>
          </cell>
          <cell r="D432">
            <v>10245</v>
          </cell>
          <cell r="E432">
            <v>57.19</v>
          </cell>
          <cell r="F432">
            <v>86551</v>
          </cell>
          <cell r="G432">
            <v>47.9</v>
          </cell>
          <cell r="H432">
            <v>19516</v>
          </cell>
          <cell r="I432">
            <v>53.38</v>
          </cell>
          <cell r="J432">
            <v>145284</v>
          </cell>
          <cell r="K432">
            <v>49.765842694309072</v>
          </cell>
        </row>
        <row r="433">
          <cell r="A433">
            <v>37735</v>
          </cell>
          <cell r="B433">
            <v>32885</v>
          </cell>
          <cell r="C433">
            <v>52.21</v>
          </cell>
          <cell r="D433">
            <v>5020</v>
          </cell>
          <cell r="E433">
            <v>56.15</v>
          </cell>
          <cell r="F433">
            <v>81105</v>
          </cell>
          <cell r="G433">
            <v>49.22</v>
          </cell>
          <cell r="H433">
            <v>17294</v>
          </cell>
          <cell r="I433">
            <v>53.18</v>
          </cell>
          <cell r="J433">
            <v>136304</v>
          </cell>
          <cell r="K433">
            <v>50.699039426575887</v>
          </cell>
        </row>
        <row r="434">
          <cell r="A434">
            <v>37736</v>
          </cell>
          <cell r="B434">
            <v>26710</v>
          </cell>
          <cell r="C434">
            <v>52.68</v>
          </cell>
          <cell r="D434">
            <v>43568</v>
          </cell>
          <cell r="E434">
            <v>54.13</v>
          </cell>
          <cell r="F434">
            <v>90983</v>
          </cell>
          <cell r="G434">
            <v>51.05</v>
          </cell>
          <cell r="H434">
            <v>140815</v>
          </cell>
          <cell r="I434">
            <v>55.06</v>
          </cell>
          <cell r="J434">
            <v>302076</v>
          </cell>
          <cell r="K434">
            <v>53.507642745534234</v>
          </cell>
        </row>
        <row r="435">
          <cell r="A435">
            <v>37739</v>
          </cell>
          <cell r="B435">
            <v>27700</v>
          </cell>
          <cell r="C435">
            <v>54.17</v>
          </cell>
          <cell r="D435">
            <v>12939</v>
          </cell>
          <cell r="E435">
            <v>52.35</v>
          </cell>
          <cell r="F435">
            <v>83740</v>
          </cell>
          <cell r="G435">
            <v>51.96</v>
          </cell>
          <cell r="H435">
            <v>30588</v>
          </cell>
          <cell r="I435">
            <v>54.18</v>
          </cell>
          <cell r="J435">
            <v>154967</v>
          </cell>
          <cell r="K435">
            <v>52.825788006478803</v>
          </cell>
        </row>
        <row r="436">
          <cell r="A436">
            <v>37740</v>
          </cell>
          <cell r="B436">
            <v>27656</v>
          </cell>
          <cell r="C436">
            <v>53.96</v>
          </cell>
          <cell r="D436">
            <v>13833</v>
          </cell>
          <cell r="E436">
            <v>56.21</v>
          </cell>
          <cell r="F436">
            <v>77843</v>
          </cell>
          <cell r="G436">
            <v>52.12</v>
          </cell>
          <cell r="H436">
            <v>20802</v>
          </cell>
          <cell r="I436">
            <v>54.71</v>
          </cell>
          <cell r="J436">
            <v>140134</v>
          </cell>
          <cell r="K436">
            <v>53.271335079281258</v>
          </cell>
        </row>
        <row r="437">
          <cell r="A437">
            <v>37741</v>
          </cell>
          <cell r="B437">
            <v>19441</v>
          </cell>
          <cell r="C437">
            <v>52.63</v>
          </cell>
          <cell r="D437">
            <v>13598</v>
          </cell>
          <cell r="E437">
            <v>57.64</v>
          </cell>
          <cell r="F437">
            <v>85814</v>
          </cell>
          <cell r="G437">
            <v>52.48</v>
          </cell>
          <cell r="H437">
            <v>19128</v>
          </cell>
          <cell r="I437">
            <v>55.12</v>
          </cell>
          <cell r="J437">
            <v>137981</v>
          </cell>
          <cell r="K437">
            <v>53.375628745986759</v>
          </cell>
        </row>
        <row r="438">
          <cell r="A438">
            <v>37742</v>
          </cell>
          <cell r="B438">
            <v>16550</v>
          </cell>
          <cell r="C438">
            <v>52.86</v>
          </cell>
          <cell r="D438">
            <v>36592</v>
          </cell>
          <cell r="E438">
            <v>54.65</v>
          </cell>
          <cell r="F438">
            <v>73498</v>
          </cell>
          <cell r="G438">
            <v>52.16</v>
          </cell>
          <cell r="H438">
            <v>19195</v>
          </cell>
          <cell r="I438">
            <v>54.41</v>
          </cell>
          <cell r="J438">
            <v>145835</v>
          </cell>
          <cell r="K438">
            <v>53.160362258717043</v>
          </cell>
        </row>
        <row r="439">
          <cell r="A439">
            <v>37743</v>
          </cell>
          <cell r="B439">
            <v>21788</v>
          </cell>
          <cell r="C439">
            <v>53.73</v>
          </cell>
          <cell r="D439">
            <v>13435</v>
          </cell>
          <cell r="E439">
            <v>56.87</v>
          </cell>
          <cell r="F439">
            <v>79217</v>
          </cell>
          <cell r="G439">
            <v>52.42</v>
          </cell>
          <cell r="H439">
            <v>147343</v>
          </cell>
          <cell r="I439">
            <v>55.74</v>
          </cell>
          <cell r="J439">
            <v>261783</v>
          </cell>
          <cell r="K439">
            <v>54.62605153886998</v>
          </cell>
        </row>
        <row r="440">
          <cell r="A440">
            <v>37746</v>
          </cell>
          <cell r="B440">
            <v>27993</v>
          </cell>
          <cell r="C440">
            <v>54.42</v>
          </cell>
          <cell r="D440">
            <v>15589</v>
          </cell>
          <cell r="E440">
            <v>54.08</v>
          </cell>
          <cell r="F440">
            <v>84216</v>
          </cell>
          <cell r="G440">
            <v>52.68</v>
          </cell>
          <cell r="H440">
            <v>27745</v>
          </cell>
          <cell r="I440">
            <v>55.35</v>
          </cell>
          <cell r="J440">
            <v>155543</v>
          </cell>
          <cell r="K440">
            <v>53.609720848897091</v>
          </cell>
        </row>
        <row r="441">
          <cell r="A441">
            <v>37747</v>
          </cell>
          <cell r="B441">
            <v>29447</v>
          </cell>
          <cell r="C441">
            <v>55.32</v>
          </cell>
          <cell r="D441">
            <v>30016</v>
          </cell>
          <cell r="E441">
            <v>54.42</v>
          </cell>
          <cell r="F441">
            <v>76106</v>
          </cell>
          <cell r="G441">
            <v>53.11</v>
          </cell>
          <cell r="H441">
            <v>20067</v>
          </cell>
          <cell r="I441">
            <v>55.79</v>
          </cell>
          <cell r="J441">
            <v>155636</v>
          </cell>
          <cell r="K441">
            <v>54.126335487933382</v>
          </cell>
        </row>
        <row r="442">
          <cell r="A442">
            <v>37748</v>
          </cell>
          <cell r="B442">
            <v>24576</v>
          </cell>
          <cell r="C442">
            <v>55.98</v>
          </cell>
          <cell r="D442">
            <v>21650</v>
          </cell>
          <cell r="E442">
            <v>59</v>
          </cell>
          <cell r="F442">
            <v>82410</v>
          </cell>
          <cell r="G442">
            <v>53.75</v>
          </cell>
          <cell r="H442">
            <v>17806</v>
          </cell>
          <cell r="I442">
            <v>55.55</v>
          </cell>
          <cell r="J442">
            <v>146442</v>
          </cell>
          <cell r="K442">
            <v>55.119264145532021</v>
          </cell>
        </row>
        <row r="443">
          <cell r="A443">
            <v>37749</v>
          </cell>
          <cell r="B443">
            <v>21224</v>
          </cell>
          <cell r="C443">
            <v>56.3</v>
          </cell>
          <cell r="D443">
            <v>29538</v>
          </cell>
          <cell r="E443">
            <v>53.96</v>
          </cell>
          <cell r="F443">
            <v>75341</v>
          </cell>
          <cell r="G443">
            <v>54.04</v>
          </cell>
          <cell r="H443">
            <v>17025</v>
          </cell>
          <cell r="I443">
            <v>56.04</v>
          </cell>
          <cell r="J443">
            <v>143128</v>
          </cell>
          <cell r="K443">
            <v>54.596517243306693</v>
          </cell>
        </row>
        <row r="444">
          <cell r="A444">
            <v>37750</v>
          </cell>
          <cell r="B444">
            <v>28147</v>
          </cell>
          <cell r="C444">
            <v>57.17</v>
          </cell>
          <cell r="D444">
            <v>8908</v>
          </cell>
          <cell r="E444">
            <v>56.79</v>
          </cell>
          <cell r="F444">
            <v>93346</v>
          </cell>
          <cell r="G444">
            <v>55.63</v>
          </cell>
          <cell r="H444">
            <v>142084</v>
          </cell>
          <cell r="I444">
            <v>56.65</v>
          </cell>
          <cell r="J444">
            <v>272485</v>
          </cell>
          <cell r="K444">
            <v>56.35886705690222</v>
          </cell>
        </row>
        <row r="445">
          <cell r="A445">
            <v>37753</v>
          </cell>
          <cell r="B445">
            <v>22964</v>
          </cell>
          <cell r="C445">
            <v>58.47</v>
          </cell>
          <cell r="D445">
            <v>5350</v>
          </cell>
          <cell r="E445">
            <v>59.31</v>
          </cell>
          <cell r="F445">
            <v>80154</v>
          </cell>
          <cell r="G445">
            <v>56.22</v>
          </cell>
          <cell r="H445">
            <v>26023</v>
          </cell>
          <cell r="I445">
            <v>57.02</v>
          </cell>
          <cell r="J445">
            <v>134491</v>
          </cell>
          <cell r="K445">
            <v>56.881894847982394</v>
          </cell>
        </row>
        <row r="446">
          <cell r="A446">
            <v>37754</v>
          </cell>
          <cell r="B446">
            <v>26877</v>
          </cell>
          <cell r="C446">
            <v>60.55</v>
          </cell>
          <cell r="D446">
            <v>14248</v>
          </cell>
          <cell r="E446">
            <v>52.72</v>
          </cell>
          <cell r="F446">
            <v>75572</v>
          </cell>
          <cell r="G446">
            <v>57.62</v>
          </cell>
          <cell r="H446">
            <v>18827</v>
          </cell>
          <cell r="I446">
            <v>58.57</v>
          </cell>
          <cell r="J446">
            <v>135524</v>
          </cell>
          <cell r="K446">
            <v>57.817898969924137</v>
          </cell>
        </row>
        <row r="447">
          <cell r="A447">
            <v>37755</v>
          </cell>
          <cell r="B447">
            <v>26054</v>
          </cell>
          <cell r="C447">
            <v>60.21</v>
          </cell>
          <cell r="D447">
            <v>8449</v>
          </cell>
          <cell r="E447">
            <v>58.19</v>
          </cell>
          <cell r="F447">
            <v>81978</v>
          </cell>
          <cell r="G447">
            <v>58.33</v>
          </cell>
          <cell r="H447">
            <v>17515</v>
          </cell>
          <cell r="I447">
            <v>59.16</v>
          </cell>
          <cell r="J447">
            <v>133996</v>
          </cell>
          <cell r="K447">
            <v>58.795208737574264</v>
          </cell>
        </row>
        <row r="448">
          <cell r="A448">
            <v>37756</v>
          </cell>
          <cell r="B448">
            <v>20419</v>
          </cell>
          <cell r="C448">
            <v>60.95</v>
          </cell>
          <cell r="D448">
            <v>50597</v>
          </cell>
          <cell r="E448">
            <v>57.68</v>
          </cell>
          <cell r="F448">
            <v>73267</v>
          </cell>
          <cell r="G448">
            <v>58.97</v>
          </cell>
          <cell r="H448">
            <v>15702</v>
          </cell>
          <cell r="I448">
            <v>59.82</v>
          </cell>
          <cell r="J448">
            <v>159985</v>
          </cell>
          <cell r="K448">
            <v>58.898156952214272</v>
          </cell>
        </row>
        <row r="449">
          <cell r="A449">
            <v>37757</v>
          </cell>
          <cell r="B449">
            <v>25692</v>
          </cell>
          <cell r="C449">
            <v>62.15</v>
          </cell>
          <cell r="D449">
            <v>12312</v>
          </cell>
          <cell r="E449">
            <v>57.71</v>
          </cell>
          <cell r="F449">
            <v>82502</v>
          </cell>
          <cell r="G449">
            <v>59.44</v>
          </cell>
          <cell r="H449">
            <v>133339</v>
          </cell>
          <cell r="I449">
            <v>60.03</v>
          </cell>
          <cell r="J449">
            <v>253845</v>
          </cell>
          <cell r="K449">
            <v>59.94028785282358</v>
          </cell>
        </row>
        <row r="450">
          <cell r="A450">
            <v>37760</v>
          </cell>
          <cell r="B450">
            <v>28903</v>
          </cell>
          <cell r="C450">
            <v>63.07</v>
          </cell>
          <cell r="D450">
            <v>14473</v>
          </cell>
          <cell r="E450">
            <v>55.19</v>
          </cell>
          <cell r="F450">
            <v>77568</v>
          </cell>
          <cell r="G450">
            <v>60.1</v>
          </cell>
          <cell r="H450">
            <v>36702</v>
          </cell>
          <cell r="I450">
            <v>60.41</v>
          </cell>
          <cell r="J450">
            <v>157646</v>
          </cell>
          <cell r="K450">
            <v>60.265923017393398</v>
          </cell>
        </row>
        <row r="451">
          <cell r="A451">
            <v>37761</v>
          </cell>
          <cell r="B451">
            <v>32334</v>
          </cell>
          <cell r="C451">
            <v>63.35</v>
          </cell>
          <cell r="D451">
            <v>9604</v>
          </cell>
          <cell r="E451">
            <v>57.73</v>
          </cell>
          <cell r="F451">
            <v>83138</v>
          </cell>
          <cell r="G451">
            <v>60.96</v>
          </cell>
          <cell r="H451">
            <v>22239</v>
          </cell>
          <cell r="I451">
            <v>60.37</v>
          </cell>
          <cell r="J451">
            <v>147315</v>
          </cell>
          <cell r="K451">
            <v>61.184935206869639</v>
          </cell>
        </row>
        <row r="452">
          <cell r="A452">
            <v>37762</v>
          </cell>
          <cell r="B452">
            <v>28075</v>
          </cell>
          <cell r="C452">
            <v>61.43</v>
          </cell>
          <cell r="D452">
            <v>8585</v>
          </cell>
          <cell r="E452">
            <v>55.99</v>
          </cell>
          <cell r="F452">
            <v>76355</v>
          </cell>
          <cell r="G452">
            <v>60.55</v>
          </cell>
          <cell r="H452">
            <v>17641</v>
          </cell>
          <cell r="I452">
            <v>60.79</v>
          </cell>
          <cell r="J452">
            <v>130656</v>
          </cell>
          <cell r="K452">
            <v>60.471873010041634</v>
          </cell>
        </row>
        <row r="453">
          <cell r="A453">
            <v>37763</v>
          </cell>
          <cell r="B453">
            <v>17482</v>
          </cell>
          <cell r="C453">
            <v>60.28</v>
          </cell>
          <cell r="D453">
            <v>3355</v>
          </cell>
          <cell r="E453">
            <v>57.97</v>
          </cell>
          <cell r="F453">
            <v>79169</v>
          </cell>
          <cell r="G453">
            <v>60.24</v>
          </cell>
          <cell r="H453">
            <v>17049</v>
          </cell>
          <cell r="I453">
            <v>60.57</v>
          </cell>
          <cell r="J453">
            <v>117055</v>
          </cell>
          <cell r="K453">
            <v>60.228976122335659</v>
          </cell>
        </row>
        <row r="454">
          <cell r="A454">
            <v>37764</v>
          </cell>
          <cell r="B454">
            <v>15085</v>
          </cell>
          <cell r="C454">
            <v>58.58</v>
          </cell>
          <cell r="D454">
            <v>14510</v>
          </cell>
          <cell r="E454">
            <v>55.38</v>
          </cell>
          <cell r="F454">
            <v>89491</v>
          </cell>
          <cell r="G454">
            <v>59.15</v>
          </cell>
          <cell r="H454">
            <v>120904</v>
          </cell>
          <cell r="I454">
            <v>60.45</v>
          </cell>
          <cell r="J454">
            <v>239990</v>
          </cell>
          <cell r="K454">
            <v>59.541158173257223</v>
          </cell>
        </row>
        <row r="455">
          <cell r="A455">
            <v>37767</v>
          </cell>
        </row>
        <row r="456">
          <cell r="A456">
            <v>37768</v>
          </cell>
          <cell r="B456">
            <v>29141</v>
          </cell>
          <cell r="C456">
            <v>58.4</v>
          </cell>
          <cell r="D456">
            <v>7343</v>
          </cell>
          <cell r="E456">
            <v>56.18</v>
          </cell>
          <cell r="F456">
            <v>90509</v>
          </cell>
          <cell r="G456">
            <v>58.27</v>
          </cell>
          <cell r="H456">
            <v>30046</v>
          </cell>
          <cell r="I456">
            <v>58.91</v>
          </cell>
          <cell r="J456">
            <v>157039</v>
          </cell>
          <cell r="K456">
            <v>58.318847101675381</v>
          </cell>
        </row>
        <row r="457">
          <cell r="A457">
            <v>37769</v>
          </cell>
          <cell r="B457">
            <v>16508</v>
          </cell>
          <cell r="C457">
            <v>57.9</v>
          </cell>
          <cell r="D457">
            <v>8312</v>
          </cell>
          <cell r="E457">
            <v>57.05</v>
          </cell>
          <cell r="F457">
            <v>86460</v>
          </cell>
          <cell r="G457">
            <v>57.62</v>
          </cell>
          <cell r="H457">
            <v>23567</v>
          </cell>
          <cell r="I457">
            <v>59.29</v>
          </cell>
          <cell r="J457">
            <v>134847</v>
          </cell>
          <cell r="K457">
            <v>57.911006029055152</v>
          </cell>
        </row>
        <row r="458">
          <cell r="A458">
            <v>37770</v>
          </cell>
          <cell r="B458">
            <v>14349</v>
          </cell>
          <cell r="C458">
            <v>58.24</v>
          </cell>
          <cell r="D458">
            <v>17723</v>
          </cell>
          <cell r="E458">
            <v>58.92</v>
          </cell>
          <cell r="F458">
            <v>86370</v>
          </cell>
          <cell r="G458">
            <v>57.76</v>
          </cell>
          <cell r="H458">
            <v>16809</v>
          </cell>
          <cell r="I458">
            <v>59.42</v>
          </cell>
          <cell r="J458">
            <v>135251</v>
          </cell>
          <cell r="K458">
            <v>58.169232759831722</v>
          </cell>
        </row>
        <row r="459">
          <cell r="A459">
            <v>37771</v>
          </cell>
          <cell r="B459">
            <v>20337</v>
          </cell>
          <cell r="C459">
            <v>59.24</v>
          </cell>
          <cell r="D459">
            <v>55958</v>
          </cell>
          <cell r="E459">
            <v>53.97</v>
          </cell>
          <cell r="F459">
            <v>91910</v>
          </cell>
          <cell r="G459">
            <v>57.9</v>
          </cell>
          <cell r="H459">
            <v>137278</v>
          </cell>
          <cell r="I459">
            <v>59.21</v>
          </cell>
          <cell r="J459">
            <v>305483</v>
          </cell>
          <cell r="K459">
            <v>57.858003620496063</v>
          </cell>
        </row>
        <row r="460">
          <cell r="A460">
            <v>37774</v>
          </cell>
          <cell r="B460">
            <v>21484</v>
          </cell>
          <cell r="C460">
            <v>59.74</v>
          </cell>
          <cell r="D460">
            <v>11069</v>
          </cell>
          <cell r="E460">
            <v>56.3</v>
          </cell>
          <cell r="F460">
            <v>89285</v>
          </cell>
          <cell r="G460">
            <v>58.24</v>
          </cell>
          <cell r="H460">
            <v>28232</v>
          </cell>
          <cell r="I460">
            <v>58.37</v>
          </cell>
          <cell r="J460">
            <v>150070</v>
          </cell>
          <cell r="K460">
            <v>58.336103818218177</v>
          </cell>
        </row>
        <row r="461">
          <cell r="A461">
            <v>37775</v>
          </cell>
          <cell r="B461">
            <v>28834</v>
          </cell>
          <cell r="C461">
            <v>61.74</v>
          </cell>
          <cell r="D461">
            <v>29956</v>
          </cell>
          <cell r="E461">
            <v>58.86</v>
          </cell>
          <cell r="F461">
            <v>83867</v>
          </cell>
          <cell r="G461">
            <v>59.58</v>
          </cell>
          <cell r="H461">
            <v>18430</v>
          </cell>
          <cell r="I461">
            <v>60.23</v>
          </cell>
          <cell r="J461">
            <v>161087</v>
          </cell>
          <cell r="K461">
            <v>59.907106594573122</v>
          </cell>
        </row>
        <row r="462">
          <cell r="A462">
            <v>37776</v>
          </cell>
          <cell r="B462">
            <v>22437</v>
          </cell>
          <cell r="C462">
            <v>61.41</v>
          </cell>
          <cell r="D462">
            <v>15476</v>
          </cell>
          <cell r="E462">
            <v>56.72</v>
          </cell>
          <cell r="F462">
            <v>82525</v>
          </cell>
          <cell r="G462">
            <v>60.36</v>
          </cell>
          <cell r="H462">
            <v>17286</v>
          </cell>
          <cell r="I462">
            <v>60.86</v>
          </cell>
          <cell r="J462">
            <v>137724</v>
          </cell>
          <cell r="K462">
            <v>60.184788780459463</v>
          </cell>
        </row>
        <row r="463">
          <cell r="A463">
            <v>37777</v>
          </cell>
          <cell r="B463">
            <v>20390</v>
          </cell>
          <cell r="C463">
            <v>62.37</v>
          </cell>
          <cell r="D463">
            <v>8949</v>
          </cell>
          <cell r="E463">
            <v>58.31</v>
          </cell>
          <cell r="F463">
            <v>72844</v>
          </cell>
          <cell r="G463">
            <v>61.05</v>
          </cell>
          <cell r="H463">
            <v>14746</v>
          </cell>
          <cell r="I463">
            <v>61.49</v>
          </cell>
          <cell r="J463">
            <v>116929</v>
          </cell>
          <cell r="K463">
            <v>61.12596729639354</v>
          </cell>
        </row>
        <row r="464">
          <cell r="A464">
            <v>37778</v>
          </cell>
          <cell r="B464">
            <v>27160</v>
          </cell>
          <cell r="C464">
            <v>63.51</v>
          </cell>
          <cell r="D464">
            <v>7686</v>
          </cell>
          <cell r="E464">
            <v>58.55</v>
          </cell>
          <cell r="F464">
            <v>82455</v>
          </cell>
          <cell r="G464">
            <v>61.56</v>
          </cell>
          <cell r="H464">
            <v>134123</v>
          </cell>
          <cell r="I464">
            <v>61.36</v>
          </cell>
          <cell r="J464">
            <v>251424</v>
          </cell>
          <cell r="K464">
            <v>61.571942137584323</v>
          </cell>
        </row>
        <row r="465">
          <cell r="A465">
            <v>37781</v>
          </cell>
          <cell r="B465">
            <v>30887</v>
          </cell>
          <cell r="C465">
            <v>64.81</v>
          </cell>
          <cell r="D465">
            <v>13607</v>
          </cell>
          <cell r="E465">
            <v>54.93</v>
          </cell>
          <cell r="F465">
            <v>83659</v>
          </cell>
          <cell r="G465">
            <v>62.47</v>
          </cell>
          <cell r="H465">
            <v>26634</v>
          </cell>
          <cell r="I465">
            <v>61.17</v>
          </cell>
          <cell r="J465">
            <v>154787</v>
          </cell>
          <cell r="K465">
            <v>62.050420836375139</v>
          </cell>
        </row>
        <row r="466">
          <cell r="A466">
            <v>37782</v>
          </cell>
          <cell r="B466">
            <v>24203</v>
          </cell>
          <cell r="C466">
            <v>65.44</v>
          </cell>
          <cell r="D466">
            <v>6591</v>
          </cell>
          <cell r="E466">
            <v>55.98</v>
          </cell>
          <cell r="F466">
            <v>79014</v>
          </cell>
          <cell r="G466">
            <v>63.59</v>
          </cell>
          <cell r="H466">
            <v>16342</v>
          </cell>
          <cell r="I466">
            <v>63.79</v>
          </cell>
          <cell r="J466">
            <v>126150</v>
          </cell>
          <cell r="K466">
            <v>63.573245659928659</v>
          </cell>
        </row>
        <row r="467">
          <cell r="A467">
            <v>37783</v>
          </cell>
          <cell r="B467">
            <v>27927</v>
          </cell>
          <cell r="C467">
            <v>65.17</v>
          </cell>
          <cell r="D467">
            <v>20533</v>
          </cell>
          <cell r="E467">
            <v>57.72</v>
          </cell>
          <cell r="F467">
            <v>80659</v>
          </cell>
          <cell r="G467">
            <v>64.31</v>
          </cell>
          <cell r="H467">
            <v>16774</v>
          </cell>
          <cell r="I467">
            <v>63.3</v>
          </cell>
          <cell r="J467">
            <v>145893</v>
          </cell>
          <cell r="K467">
            <v>63.431020268278807</v>
          </cell>
        </row>
        <row r="468">
          <cell r="A468">
            <v>37784</v>
          </cell>
          <cell r="B468">
            <v>27545</v>
          </cell>
          <cell r="C468">
            <v>65.87</v>
          </cell>
          <cell r="D468">
            <v>42405</v>
          </cell>
          <cell r="E468">
            <v>55.1</v>
          </cell>
          <cell r="F468">
            <v>62517</v>
          </cell>
          <cell r="G468">
            <v>64.75</v>
          </cell>
          <cell r="H468">
            <v>15301</v>
          </cell>
          <cell r="I468">
            <v>63.12</v>
          </cell>
          <cell r="J468">
            <v>147768</v>
          </cell>
          <cell r="K468">
            <v>62.020731958204749</v>
          </cell>
        </row>
        <row r="469">
          <cell r="A469">
            <v>37785</v>
          </cell>
          <cell r="B469">
            <v>18108</v>
          </cell>
          <cell r="C469">
            <v>64.959999999999994</v>
          </cell>
          <cell r="D469">
            <v>6799</v>
          </cell>
          <cell r="E469">
            <v>57.89</v>
          </cell>
          <cell r="F469">
            <v>82852</v>
          </cell>
          <cell r="G469">
            <v>64.27</v>
          </cell>
          <cell r="H469">
            <v>130716</v>
          </cell>
          <cell r="I469">
            <v>63.42</v>
          </cell>
          <cell r="J469">
            <v>238475</v>
          </cell>
          <cell r="K469">
            <v>63.674584547646504</v>
          </cell>
        </row>
        <row r="470">
          <cell r="A470">
            <v>37788</v>
          </cell>
          <cell r="B470">
            <v>27210</v>
          </cell>
          <cell r="C470">
            <v>66.27</v>
          </cell>
          <cell r="D470">
            <v>8550</v>
          </cell>
          <cell r="E470">
            <v>59.36</v>
          </cell>
          <cell r="F470">
            <v>82909</v>
          </cell>
          <cell r="G470">
            <v>64.459999999999994</v>
          </cell>
          <cell r="H470">
            <v>31476</v>
          </cell>
          <cell r="I470">
            <v>62.13</v>
          </cell>
          <cell r="J470">
            <v>150145</v>
          </cell>
          <cell r="K470">
            <v>64.009142628792176</v>
          </cell>
        </row>
        <row r="471">
          <cell r="A471">
            <v>37789</v>
          </cell>
          <cell r="B471">
            <v>27568</v>
          </cell>
          <cell r="C471">
            <v>66.430000000000007</v>
          </cell>
          <cell r="D471">
            <v>13785</v>
          </cell>
          <cell r="E471">
            <v>56.21</v>
          </cell>
          <cell r="F471">
            <v>75056</v>
          </cell>
          <cell r="G471">
            <v>64.72</v>
          </cell>
          <cell r="H471">
            <v>25824</v>
          </cell>
          <cell r="I471">
            <v>63.38</v>
          </cell>
          <cell r="J471">
            <v>142233</v>
          </cell>
          <cell r="K471">
            <v>63.983369049376734</v>
          </cell>
        </row>
        <row r="472">
          <cell r="A472">
            <v>37790</v>
          </cell>
          <cell r="B472">
            <v>23640</v>
          </cell>
          <cell r="C472">
            <v>66.08</v>
          </cell>
          <cell r="D472">
            <v>19534</v>
          </cell>
          <cell r="E472">
            <v>57.7</v>
          </cell>
          <cell r="F472">
            <v>73525</v>
          </cell>
          <cell r="G472">
            <v>64.73</v>
          </cell>
          <cell r="H472">
            <v>15106</v>
          </cell>
          <cell r="I472">
            <v>64.63</v>
          </cell>
          <cell r="J472">
            <v>131805</v>
          </cell>
          <cell r="K472">
            <v>63.918796934865895</v>
          </cell>
        </row>
        <row r="473">
          <cell r="A473">
            <v>37791</v>
          </cell>
          <cell r="B473">
            <v>27063</v>
          </cell>
          <cell r="C473">
            <v>64.48</v>
          </cell>
          <cell r="D473">
            <v>42342</v>
          </cell>
          <cell r="E473">
            <v>54.02</v>
          </cell>
          <cell r="F473">
            <v>65438</v>
          </cell>
          <cell r="G473">
            <v>64.459999999999994</v>
          </cell>
          <cell r="H473">
            <v>14187</v>
          </cell>
          <cell r="I473">
            <v>64.8</v>
          </cell>
          <cell r="J473">
            <v>149030</v>
          </cell>
          <cell r="K473">
            <v>61.52981386298061</v>
          </cell>
        </row>
        <row r="474">
          <cell r="A474">
            <v>37792</v>
          </cell>
          <cell r="B474">
            <v>24636</v>
          </cell>
          <cell r="C474">
            <v>65.13</v>
          </cell>
          <cell r="D474">
            <v>7540</v>
          </cell>
          <cell r="E474">
            <v>56.42</v>
          </cell>
          <cell r="F474">
            <v>69617</v>
          </cell>
          <cell r="G474">
            <v>64.41</v>
          </cell>
          <cell r="H474">
            <v>132516</v>
          </cell>
          <cell r="I474">
            <v>63.4</v>
          </cell>
          <cell r="J474">
            <v>234309</v>
          </cell>
          <cell r="K474">
            <v>63.657370608896798</v>
          </cell>
        </row>
        <row r="475">
          <cell r="A475">
            <v>37795</v>
          </cell>
          <cell r="B475">
            <v>34996</v>
          </cell>
          <cell r="C475">
            <v>65.27</v>
          </cell>
          <cell r="D475">
            <v>11072</v>
          </cell>
          <cell r="E475">
            <v>57.42</v>
          </cell>
          <cell r="F475">
            <v>82997</v>
          </cell>
          <cell r="G475">
            <v>63.91</v>
          </cell>
          <cell r="H475">
            <v>18002</v>
          </cell>
          <cell r="I475">
            <v>62.13</v>
          </cell>
          <cell r="J475">
            <v>147067</v>
          </cell>
          <cell r="K475">
            <v>63.527138583094775</v>
          </cell>
        </row>
        <row r="476">
          <cell r="A476">
            <v>37796</v>
          </cell>
          <cell r="B476">
            <v>25859</v>
          </cell>
          <cell r="C476">
            <v>64.22</v>
          </cell>
          <cell r="D476">
            <v>15978</v>
          </cell>
          <cell r="E476">
            <v>54.18</v>
          </cell>
          <cell r="F476">
            <v>72305</v>
          </cell>
          <cell r="G476">
            <v>63.45</v>
          </cell>
          <cell r="H476">
            <v>18787</v>
          </cell>
          <cell r="I476">
            <v>62.71</v>
          </cell>
          <cell r="J476">
            <v>132929</v>
          </cell>
          <cell r="K476">
            <v>62.380955547698392</v>
          </cell>
        </row>
        <row r="477">
          <cell r="A477">
            <v>37797</v>
          </cell>
          <cell r="B477">
            <v>21999</v>
          </cell>
          <cell r="C477">
            <v>62.13</v>
          </cell>
          <cell r="D477">
            <v>5545</v>
          </cell>
          <cell r="E477">
            <v>57.33</v>
          </cell>
          <cell r="F477">
            <v>81094</v>
          </cell>
          <cell r="G477">
            <v>62.47</v>
          </cell>
          <cell r="H477">
            <v>15836</v>
          </cell>
          <cell r="I477">
            <v>63.23</v>
          </cell>
          <cell r="J477">
            <v>124474</v>
          </cell>
          <cell r="K477">
            <v>62.277625688898894</v>
          </cell>
        </row>
        <row r="478">
          <cell r="A478">
            <v>37798</v>
          </cell>
          <cell r="B478">
            <v>27352</v>
          </cell>
          <cell r="C478">
            <v>60.82</v>
          </cell>
          <cell r="D478">
            <v>6514</v>
          </cell>
          <cell r="E478">
            <v>57.29</v>
          </cell>
          <cell r="F478">
            <v>76419</v>
          </cell>
          <cell r="G478">
            <v>61.61</v>
          </cell>
          <cell r="H478">
            <v>16658</v>
          </cell>
          <cell r="I478">
            <v>62.22</v>
          </cell>
          <cell r="J478">
            <v>126943</v>
          </cell>
          <cell r="K478">
            <v>61.298149957067345</v>
          </cell>
        </row>
        <row r="479">
          <cell r="A479">
            <v>37799</v>
          </cell>
          <cell r="B479">
            <v>17826</v>
          </cell>
          <cell r="C479">
            <v>60.28</v>
          </cell>
          <cell r="D479">
            <v>39968</v>
          </cell>
          <cell r="E479">
            <v>53.54</v>
          </cell>
          <cell r="F479">
            <v>86584</v>
          </cell>
          <cell r="G479">
            <v>60.48</v>
          </cell>
          <cell r="H479">
            <v>104785</v>
          </cell>
          <cell r="I479">
            <v>61.68</v>
          </cell>
          <cell r="J479">
            <v>249163</v>
          </cell>
          <cell r="K479">
            <v>59.857110084563125</v>
          </cell>
        </row>
        <row r="480">
          <cell r="A480">
            <v>37802</v>
          </cell>
          <cell r="B480">
            <v>23474</v>
          </cell>
          <cell r="C480">
            <v>59.39</v>
          </cell>
          <cell r="D480">
            <v>11719</v>
          </cell>
          <cell r="E480">
            <v>57.44</v>
          </cell>
          <cell r="F480">
            <v>83578</v>
          </cell>
          <cell r="G480">
            <v>59.68</v>
          </cell>
          <cell r="H480">
            <v>28423</v>
          </cell>
          <cell r="I480">
            <v>59.74</v>
          </cell>
          <cell r="J480">
            <v>147194</v>
          </cell>
          <cell r="K480">
            <v>59.466997839585851</v>
          </cell>
        </row>
        <row r="481">
          <cell r="A481">
            <v>37803</v>
          </cell>
          <cell r="B481">
            <v>15296</v>
          </cell>
          <cell r="C481">
            <v>58.03</v>
          </cell>
          <cell r="D481">
            <v>30938</v>
          </cell>
          <cell r="E481">
            <v>56.28</v>
          </cell>
          <cell r="F481">
            <v>79425</v>
          </cell>
          <cell r="G481">
            <v>58.75</v>
          </cell>
          <cell r="H481">
            <v>16166</v>
          </cell>
          <cell r="I481">
            <v>60.09</v>
          </cell>
          <cell r="J481">
            <v>141825</v>
          </cell>
          <cell r="K481">
            <v>58.286276820024675</v>
          </cell>
        </row>
        <row r="482">
          <cell r="A482">
            <v>37804</v>
          </cell>
          <cell r="B482">
            <v>20620</v>
          </cell>
          <cell r="C482">
            <v>59.26</v>
          </cell>
          <cell r="D482">
            <v>7478</v>
          </cell>
          <cell r="E482">
            <v>57.08</v>
          </cell>
          <cell r="F482">
            <v>72297</v>
          </cell>
          <cell r="G482">
            <v>58.87</v>
          </cell>
          <cell r="H482">
            <v>19865</v>
          </cell>
          <cell r="I482">
            <v>59.41</v>
          </cell>
          <cell r="J482">
            <v>120260</v>
          </cell>
          <cell r="K482">
            <v>58.914763678696161</v>
          </cell>
        </row>
        <row r="483">
          <cell r="A483">
            <v>37805</v>
          </cell>
          <cell r="B483">
            <v>24352</v>
          </cell>
          <cell r="C483">
            <v>60.55</v>
          </cell>
          <cell r="D483">
            <v>9228</v>
          </cell>
          <cell r="E483">
            <v>54.68</v>
          </cell>
          <cell r="F483">
            <v>75392</v>
          </cell>
          <cell r="G483">
            <v>58.92</v>
          </cell>
          <cell r="H483">
            <v>124080</v>
          </cell>
          <cell r="I483">
            <v>59.37</v>
          </cell>
          <cell r="J483">
            <v>233052</v>
          </cell>
          <cell r="K483">
            <v>59.162019120196348</v>
          </cell>
        </row>
        <row r="484">
          <cell r="A484">
            <v>37806</v>
          </cell>
        </row>
        <row r="485">
          <cell r="A485">
            <v>37809</v>
          </cell>
          <cell r="B485">
            <v>28635</v>
          </cell>
          <cell r="C485">
            <v>62.05</v>
          </cell>
          <cell r="D485">
            <v>55224</v>
          </cell>
          <cell r="E485">
            <v>55.75</v>
          </cell>
          <cell r="F485">
            <v>76842</v>
          </cell>
          <cell r="G485">
            <v>59.15</v>
          </cell>
          <cell r="H485">
            <v>24003</v>
          </cell>
          <cell r="I485">
            <v>59.34</v>
          </cell>
          <cell r="J485">
            <v>184704</v>
          </cell>
          <cell r="K485">
            <v>58.607729502338877</v>
          </cell>
        </row>
        <row r="486">
          <cell r="A486">
            <v>37810</v>
          </cell>
          <cell r="B486">
            <v>29039</v>
          </cell>
          <cell r="C486">
            <v>61.93</v>
          </cell>
          <cell r="D486">
            <v>22064</v>
          </cell>
          <cell r="E486">
            <v>52.53</v>
          </cell>
          <cell r="F486">
            <v>83798</v>
          </cell>
          <cell r="G486">
            <v>60.23</v>
          </cell>
          <cell r="H486">
            <v>19647</v>
          </cell>
          <cell r="I486">
            <v>60.77</v>
          </cell>
          <cell r="J486">
            <v>154548</v>
          </cell>
          <cell r="K486">
            <v>59.518783290628157</v>
          </cell>
        </row>
        <row r="487">
          <cell r="A487">
            <v>37811</v>
          </cell>
          <cell r="B487">
            <v>27648</v>
          </cell>
          <cell r="C487">
            <v>60.44</v>
          </cell>
          <cell r="D487">
            <v>22767</v>
          </cell>
          <cell r="E487">
            <v>53.56</v>
          </cell>
          <cell r="F487">
            <v>79356</v>
          </cell>
          <cell r="G487">
            <v>60.16</v>
          </cell>
          <cell r="H487">
            <v>18252</v>
          </cell>
          <cell r="I487">
            <v>60.94</v>
          </cell>
          <cell r="J487">
            <v>148023</v>
          </cell>
          <cell r="K487">
            <v>59.293349547029855</v>
          </cell>
        </row>
        <row r="488">
          <cell r="A488">
            <v>37812</v>
          </cell>
          <cell r="B488">
            <v>29884</v>
          </cell>
          <cell r="C488">
            <v>60.04</v>
          </cell>
          <cell r="D488">
            <v>27622</v>
          </cell>
          <cell r="E488">
            <v>54.86</v>
          </cell>
          <cell r="F488">
            <v>61941</v>
          </cell>
          <cell r="G488">
            <v>59.92</v>
          </cell>
          <cell r="H488">
            <v>16479</v>
          </cell>
          <cell r="I488">
            <v>60.65</v>
          </cell>
          <cell r="J488">
            <v>135926</v>
          </cell>
          <cell r="K488">
            <v>59.006623824728159</v>
          </cell>
        </row>
        <row r="489">
          <cell r="A489">
            <v>37813</v>
          </cell>
          <cell r="B489">
            <v>22932</v>
          </cell>
          <cell r="C489">
            <v>59.92</v>
          </cell>
          <cell r="D489">
            <v>38238</v>
          </cell>
          <cell r="E489">
            <v>54.46</v>
          </cell>
          <cell r="F489">
            <v>74044</v>
          </cell>
          <cell r="G489">
            <v>60.38</v>
          </cell>
          <cell r="H489">
            <v>121627</v>
          </cell>
          <cell r="I489">
            <v>60.73</v>
          </cell>
          <cell r="J489">
            <v>256841</v>
          </cell>
          <cell r="K489">
            <v>59.623313061388174</v>
          </cell>
        </row>
        <row r="490">
          <cell r="A490">
            <v>37816</v>
          </cell>
          <cell r="B490">
            <v>28623</v>
          </cell>
          <cell r="C490">
            <v>59.63</v>
          </cell>
          <cell r="D490">
            <v>56986</v>
          </cell>
          <cell r="E490">
            <v>54.15</v>
          </cell>
          <cell r="F490">
            <v>81225</v>
          </cell>
          <cell r="G490">
            <v>59.26</v>
          </cell>
          <cell r="H490">
            <v>26379</v>
          </cell>
          <cell r="I490">
            <v>59.53</v>
          </cell>
          <cell r="J490">
            <v>193213</v>
          </cell>
          <cell r="K490">
            <v>57.844538203951089</v>
          </cell>
        </row>
        <row r="491">
          <cell r="A491">
            <v>37817</v>
          </cell>
          <cell r="B491">
            <v>25189</v>
          </cell>
          <cell r="C491">
            <v>58.41</v>
          </cell>
          <cell r="D491">
            <v>21569</v>
          </cell>
          <cell r="E491">
            <v>59.6</v>
          </cell>
          <cell r="F491">
            <v>78717</v>
          </cell>
          <cell r="G491">
            <v>58.35</v>
          </cell>
          <cell r="H491">
            <v>17611</v>
          </cell>
          <cell r="I491">
            <v>59.24</v>
          </cell>
          <cell r="J491">
            <v>143086</v>
          </cell>
          <cell r="K491">
            <v>58.658530394308322</v>
          </cell>
        </row>
        <row r="492">
          <cell r="A492">
            <v>37818</v>
          </cell>
          <cell r="B492">
            <v>11334</v>
          </cell>
          <cell r="C492">
            <v>57.34</v>
          </cell>
          <cell r="D492">
            <v>17628</v>
          </cell>
          <cell r="E492">
            <v>52.73</v>
          </cell>
          <cell r="F492">
            <v>87608</v>
          </cell>
          <cell r="G492">
            <v>57.43</v>
          </cell>
          <cell r="H492">
            <v>17228</v>
          </cell>
          <cell r="I492">
            <v>58.78</v>
          </cell>
          <cell r="J492">
            <v>133798</v>
          </cell>
          <cell r="K492">
            <v>56.976974842673286</v>
          </cell>
        </row>
        <row r="493">
          <cell r="A493">
            <v>37819</v>
          </cell>
          <cell r="B493">
            <v>24016</v>
          </cell>
          <cell r="C493">
            <v>58.06</v>
          </cell>
          <cell r="D493">
            <v>1889</v>
          </cell>
          <cell r="E493">
            <v>51.38</v>
          </cell>
          <cell r="F493">
            <v>80422</v>
          </cell>
          <cell r="G493">
            <v>57.17</v>
          </cell>
          <cell r="H493">
            <v>17482</v>
          </cell>
          <cell r="I493">
            <v>58.54</v>
          </cell>
          <cell r="J493">
            <v>123809</v>
          </cell>
          <cell r="K493">
            <v>57.447744509688313</v>
          </cell>
        </row>
        <row r="494">
          <cell r="A494">
            <v>37820</v>
          </cell>
          <cell r="B494">
            <v>18644</v>
          </cell>
          <cell r="C494">
            <v>58.58</v>
          </cell>
          <cell r="D494">
            <v>9471</v>
          </cell>
          <cell r="E494">
            <v>52.04</v>
          </cell>
          <cell r="F494">
            <v>76370</v>
          </cell>
          <cell r="G494">
            <v>57.71</v>
          </cell>
          <cell r="H494">
            <v>111931</v>
          </cell>
          <cell r="I494">
            <v>58.82</v>
          </cell>
          <cell r="J494">
            <v>216416</v>
          </cell>
          <cell r="K494">
            <v>58.110908990093158</v>
          </cell>
        </row>
        <row r="495">
          <cell r="A495">
            <v>37823</v>
          </cell>
          <cell r="B495">
            <v>19903</v>
          </cell>
          <cell r="C495">
            <v>59.22</v>
          </cell>
          <cell r="D495">
            <v>5962</v>
          </cell>
          <cell r="E495">
            <v>55.67</v>
          </cell>
          <cell r="F495">
            <v>75060</v>
          </cell>
          <cell r="G495">
            <v>57.74</v>
          </cell>
          <cell r="H495">
            <v>22275</v>
          </cell>
          <cell r="I495">
            <v>59.79</v>
          </cell>
          <cell r="J495">
            <v>123200</v>
          </cell>
          <cell r="K495">
            <v>58.249568587662345</v>
          </cell>
        </row>
        <row r="496">
          <cell r="A496">
            <v>37824</v>
          </cell>
          <cell r="B496">
            <v>27039</v>
          </cell>
          <cell r="C496">
            <v>59.57</v>
          </cell>
          <cell r="D496">
            <v>22638</v>
          </cell>
          <cell r="E496">
            <v>53.71</v>
          </cell>
          <cell r="F496">
            <v>79953</v>
          </cell>
          <cell r="G496">
            <v>58.11</v>
          </cell>
          <cell r="H496">
            <v>30520</v>
          </cell>
          <cell r="I496">
            <v>59.64</v>
          </cell>
          <cell r="J496">
            <v>160150</v>
          </cell>
          <cell r="K496">
            <v>58.026112019981269</v>
          </cell>
        </row>
        <row r="497">
          <cell r="A497">
            <v>37825</v>
          </cell>
          <cell r="B497">
            <v>29147</v>
          </cell>
          <cell r="C497">
            <v>58.68</v>
          </cell>
          <cell r="D497">
            <v>12604</v>
          </cell>
          <cell r="E497">
            <v>51.3</v>
          </cell>
          <cell r="F497">
            <v>82610</v>
          </cell>
          <cell r="G497">
            <v>57.76</v>
          </cell>
          <cell r="H497">
            <v>22356</v>
          </cell>
          <cell r="I497">
            <v>59.33</v>
          </cell>
          <cell r="J497">
            <v>146717</v>
          </cell>
          <cell r="K497">
            <v>57.627038720802638</v>
          </cell>
        </row>
        <row r="498">
          <cell r="A498">
            <v>37826</v>
          </cell>
          <cell r="B498">
            <v>28402</v>
          </cell>
          <cell r="C498">
            <v>58.29</v>
          </cell>
          <cell r="D498">
            <v>16518</v>
          </cell>
          <cell r="E498">
            <v>52.35</v>
          </cell>
          <cell r="F498">
            <v>78030</v>
          </cell>
          <cell r="G498">
            <v>57.61</v>
          </cell>
          <cell r="H498">
            <v>14772</v>
          </cell>
          <cell r="I498">
            <v>59.07</v>
          </cell>
          <cell r="J498">
            <v>137722</v>
          </cell>
          <cell r="K498">
            <v>57.27596331740753</v>
          </cell>
        </row>
        <row r="499">
          <cell r="A499">
            <v>37827</v>
          </cell>
          <cell r="B499">
            <v>23313</v>
          </cell>
          <cell r="C499">
            <v>58.34</v>
          </cell>
          <cell r="D499">
            <v>7874</v>
          </cell>
          <cell r="E499">
            <v>53.67</v>
          </cell>
          <cell r="F499">
            <v>67229</v>
          </cell>
          <cell r="G499">
            <v>57.69</v>
          </cell>
          <cell r="H499">
            <v>120760</v>
          </cell>
          <cell r="I499">
            <v>58.7</v>
          </cell>
          <cell r="J499">
            <v>219176</v>
          </cell>
          <cell r="K499">
            <v>58.171200359528413</v>
          </cell>
        </row>
        <row r="500">
          <cell r="A500">
            <v>37830</v>
          </cell>
          <cell r="B500">
            <v>21027</v>
          </cell>
          <cell r="C500">
            <v>58.77</v>
          </cell>
          <cell r="D500">
            <v>11810</v>
          </cell>
          <cell r="E500">
            <v>56.14</v>
          </cell>
          <cell r="F500">
            <v>78706</v>
          </cell>
          <cell r="G500">
            <v>57.27</v>
          </cell>
          <cell r="H500">
            <v>23235</v>
          </cell>
          <cell r="I500">
            <v>57.69</v>
          </cell>
          <cell r="J500">
            <v>134778</v>
          </cell>
          <cell r="K500">
            <v>57.477406995206941</v>
          </cell>
        </row>
        <row r="501">
          <cell r="A501">
            <v>37831</v>
          </cell>
          <cell r="B501">
            <v>28405</v>
          </cell>
          <cell r="C501">
            <v>58.46</v>
          </cell>
          <cell r="D501">
            <v>10850</v>
          </cell>
          <cell r="E501">
            <v>53.71</v>
          </cell>
          <cell r="F501">
            <v>81202</v>
          </cell>
          <cell r="G501">
            <v>56.8</v>
          </cell>
          <cell r="H501">
            <v>15636</v>
          </cell>
          <cell r="I501">
            <v>58.04</v>
          </cell>
          <cell r="J501">
            <v>136093</v>
          </cell>
          <cell r="K501">
            <v>57.042587348357372</v>
          </cell>
        </row>
        <row r="502">
          <cell r="A502">
            <v>37832</v>
          </cell>
          <cell r="B502">
            <v>21956</v>
          </cell>
          <cell r="C502">
            <v>57.86</v>
          </cell>
          <cell r="D502">
            <v>7194</v>
          </cell>
          <cell r="E502">
            <v>53.48</v>
          </cell>
          <cell r="F502">
            <v>80246</v>
          </cell>
          <cell r="G502">
            <v>56.73</v>
          </cell>
          <cell r="H502">
            <v>13810</v>
          </cell>
          <cell r="I502">
            <v>58.42</v>
          </cell>
          <cell r="J502">
            <v>123206</v>
          </cell>
          <cell r="K502">
            <v>56.931034689868994</v>
          </cell>
        </row>
        <row r="503">
          <cell r="A503">
            <v>37833</v>
          </cell>
          <cell r="B503">
            <v>17711</v>
          </cell>
          <cell r="C503">
            <v>57.58</v>
          </cell>
          <cell r="D503">
            <v>34868</v>
          </cell>
          <cell r="E503">
            <v>53.26</v>
          </cell>
          <cell r="F503">
            <v>80622</v>
          </cell>
          <cell r="G503">
            <v>57.05</v>
          </cell>
          <cell r="H503">
            <v>15153</v>
          </cell>
          <cell r="I503">
            <v>58.22</v>
          </cell>
          <cell r="J503">
            <v>148354</v>
          </cell>
          <cell r="K503">
            <v>56.342005068956688</v>
          </cell>
        </row>
        <row r="504">
          <cell r="A504">
            <v>37834</v>
          </cell>
          <cell r="B504">
            <v>21262</v>
          </cell>
          <cell r="C504">
            <v>56.65</v>
          </cell>
          <cell r="D504">
            <v>7020</v>
          </cell>
          <cell r="E504">
            <v>58.62</v>
          </cell>
          <cell r="F504">
            <v>66347</v>
          </cell>
          <cell r="G504">
            <v>57.18</v>
          </cell>
          <cell r="H504">
            <v>87377</v>
          </cell>
          <cell r="I504">
            <v>57.79</v>
          </cell>
          <cell r="J504">
            <v>182006</v>
          </cell>
          <cell r="K504">
            <v>57.46647357779414</v>
          </cell>
        </row>
        <row r="505">
          <cell r="A505">
            <v>37837</v>
          </cell>
          <cell r="B505">
            <v>16446</v>
          </cell>
          <cell r="C505">
            <v>56.05</v>
          </cell>
          <cell r="D505">
            <v>10865</v>
          </cell>
          <cell r="E505">
            <v>52.42</v>
          </cell>
          <cell r="F505">
            <v>72253</v>
          </cell>
          <cell r="G505">
            <v>55.78</v>
          </cell>
          <cell r="H505">
            <v>15701</v>
          </cell>
          <cell r="I505">
            <v>58.61</v>
          </cell>
          <cell r="J505">
            <v>115265</v>
          </cell>
          <cell r="K505">
            <v>55.887299266906695</v>
          </cell>
        </row>
        <row r="506">
          <cell r="A506">
            <v>37838</v>
          </cell>
          <cell r="B506">
            <v>21728</v>
          </cell>
          <cell r="C506">
            <v>55.79</v>
          </cell>
          <cell r="D506">
            <v>8930</v>
          </cell>
          <cell r="E506">
            <v>54.47</v>
          </cell>
          <cell r="F506">
            <v>81163</v>
          </cell>
          <cell r="G506">
            <v>55.27</v>
          </cell>
          <cell r="H506">
            <v>21410</v>
          </cell>
          <cell r="I506">
            <v>57.05</v>
          </cell>
          <cell r="J506">
            <v>133231</v>
          </cell>
          <cell r="K506">
            <v>55.587226171086314</v>
          </cell>
        </row>
        <row r="507">
          <cell r="A507">
            <v>37839</v>
          </cell>
          <cell r="B507">
            <v>20362</v>
          </cell>
          <cell r="C507">
            <v>56.12</v>
          </cell>
          <cell r="D507">
            <v>7224</v>
          </cell>
          <cell r="E507">
            <v>51.66</v>
          </cell>
          <cell r="F507">
            <v>80960</v>
          </cell>
          <cell r="G507">
            <v>55.34</v>
          </cell>
          <cell r="H507">
            <v>20500</v>
          </cell>
          <cell r="I507">
            <v>58.13</v>
          </cell>
          <cell r="J507">
            <v>129046</v>
          </cell>
          <cell r="K507">
            <v>55.700282689893527</v>
          </cell>
        </row>
        <row r="508">
          <cell r="A508">
            <v>37840</v>
          </cell>
          <cell r="B508">
            <v>24187</v>
          </cell>
          <cell r="C508">
            <v>57.25</v>
          </cell>
          <cell r="D508">
            <v>9834</v>
          </cell>
          <cell r="E508">
            <v>50.32</v>
          </cell>
          <cell r="F508">
            <v>81663</v>
          </cell>
          <cell r="G508">
            <v>56.02</v>
          </cell>
          <cell r="H508">
            <v>16385</v>
          </cell>
          <cell r="I508">
            <v>58.32</v>
          </cell>
          <cell r="J508">
            <v>132069</v>
          </cell>
          <cell r="K508">
            <v>56.106180027107051</v>
          </cell>
        </row>
        <row r="509">
          <cell r="A509">
            <v>37841</v>
          </cell>
          <cell r="B509">
            <v>26909</v>
          </cell>
          <cell r="C509">
            <v>58.07</v>
          </cell>
          <cell r="D509">
            <v>39044</v>
          </cell>
          <cell r="E509">
            <v>52.76</v>
          </cell>
          <cell r="F509">
            <v>85060</v>
          </cell>
          <cell r="G509">
            <v>56.72</v>
          </cell>
          <cell r="H509">
            <v>137585</v>
          </cell>
          <cell r="I509">
            <v>57.51</v>
          </cell>
          <cell r="J509">
            <v>288598</v>
          </cell>
          <cell r="K509">
            <v>56.686753269253423</v>
          </cell>
        </row>
        <row r="510">
          <cell r="A510">
            <v>37844</v>
          </cell>
          <cell r="B510">
            <v>29870</v>
          </cell>
          <cell r="C510">
            <v>57.64</v>
          </cell>
          <cell r="D510">
            <v>12068</v>
          </cell>
          <cell r="E510">
            <v>55.51</v>
          </cell>
          <cell r="F510">
            <v>78707</v>
          </cell>
          <cell r="G510">
            <v>56.97</v>
          </cell>
          <cell r="H510">
            <v>37656</v>
          </cell>
          <cell r="I510">
            <v>58.13</v>
          </cell>
          <cell r="J510">
            <v>158301</v>
          </cell>
          <cell r="K510">
            <v>57.26105678422752</v>
          </cell>
        </row>
        <row r="511">
          <cell r="A511">
            <v>37845</v>
          </cell>
          <cell r="B511">
            <v>25810</v>
          </cell>
          <cell r="C511">
            <v>56.78</v>
          </cell>
          <cell r="D511">
            <v>11163</v>
          </cell>
          <cell r="E511">
            <v>54.37</v>
          </cell>
          <cell r="F511">
            <v>84212</v>
          </cell>
          <cell r="G511">
            <v>56.29</v>
          </cell>
          <cell r="H511">
            <v>25901</v>
          </cell>
          <cell r="I511">
            <v>58.16</v>
          </cell>
          <cell r="J511">
            <v>147086</v>
          </cell>
          <cell r="K511">
            <v>56.559562092925226</v>
          </cell>
        </row>
        <row r="512">
          <cell r="A512">
            <v>37846</v>
          </cell>
          <cell r="B512">
            <v>23508</v>
          </cell>
          <cell r="C512">
            <v>57.93</v>
          </cell>
          <cell r="D512">
            <v>13338</v>
          </cell>
          <cell r="E512">
            <v>54.53</v>
          </cell>
          <cell r="F512">
            <v>73183</v>
          </cell>
          <cell r="G512">
            <v>57.14</v>
          </cell>
          <cell r="H512">
            <v>19949</v>
          </cell>
          <cell r="I512">
            <v>58.51</v>
          </cell>
          <cell r="J512">
            <v>129978</v>
          </cell>
          <cell r="K512">
            <v>57.225316515102556</v>
          </cell>
        </row>
        <row r="513">
          <cell r="A513">
            <v>37847</v>
          </cell>
          <cell r="B513">
            <v>40073</v>
          </cell>
          <cell r="C513">
            <v>57.4</v>
          </cell>
          <cell r="D513">
            <v>13209</v>
          </cell>
          <cell r="E513">
            <v>55.37</v>
          </cell>
          <cell r="F513">
            <v>68024</v>
          </cell>
          <cell r="G513">
            <v>56.89</v>
          </cell>
          <cell r="H513">
            <v>17543</v>
          </cell>
          <cell r="I513">
            <v>57.91</v>
          </cell>
          <cell r="J513">
            <v>138849</v>
          </cell>
          <cell r="K513">
            <v>57.021462307974851</v>
          </cell>
        </row>
        <row r="514">
          <cell r="A514">
            <v>37848</v>
          </cell>
          <cell r="B514">
            <v>26436</v>
          </cell>
          <cell r="C514">
            <v>56.18</v>
          </cell>
          <cell r="D514">
            <v>97488</v>
          </cell>
          <cell r="E514">
            <v>47.34</v>
          </cell>
          <cell r="F514">
            <v>91082</v>
          </cell>
          <cell r="G514">
            <v>56.1</v>
          </cell>
          <cell r="H514">
            <v>104908</v>
          </cell>
          <cell r="I514">
            <v>59.01</v>
          </cell>
          <cell r="J514">
            <v>319914</v>
          </cell>
          <cell r="K514">
            <v>54.391422944916442</v>
          </cell>
        </row>
        <row r="515">
          <cell r="A515">
            <v>37851</v>
          </cell>
          <cell r="B515">
            <v>19284</v>
          </cell>
          <cell r="C515">
            <v>55.16</v>
          </cell>
          <cell r="D515">
            <v>7517</v>
          </cell>
          <cell r="E515">
            <v>48.63</v>
          </cell>
          <cell r="F515">
            <v>89329</v>
          </cell>
          <cell r="G515">
            <v>55.05</v>
          </cell>
          <cell r="H515">
            <v>75561</v>
          </cell>
          <cell r="I515">
            <v>56.32</v>
          </cell>
          <cell r="J515">
            <v>191691</v>
          </cell>
          <cell r="K515">
            <v>55.309921279559298</v>
          </cell>
        </row>
        <row r="516">
          <cell r="A516">
            <v>37852</v>
          </cell>
          <cell r="B516">
            <v>19759</v>
          </cell>
          <cell r="C516">
            <v>53.78</v>
          </cell>
          <cell r="D516">
            <v>20890</v>
          </cell>
          <cell r="E516">
            <v>46.9</v>
          </cell>
          <cell r="F516">
            <v>79859</v>
          </cell>
          <cell r="G516">
            <v>54.19</v>
          </cell>
          <cell r="H516">
            <v>17982</v>
          </cell>
          <cell r="I516">
            <v>56.1</v>
          </cell>
          <cell r="J516">
            <v>138490</v>
          </cell>
          <cell r="K516">
            <v>53.279871687486462</v>
          </cell>
        </row>
        <row r="517">
          <cell r="A517">
            <v>37853</v>
          </cell>
          <cell r="B517">
            <v>26827</v>
          </cell>
          <cell r="C517">
            <v>52.76</v>
          </cell>
          <cell r="D517">
            <v>10507</v>
          </cell>
          <cell r="E517">
            <v>50.79</v>
          </cell>
          <cell r="F517">
            <v>82418</v>
          </cell>
          <cell r="G517">
            <v>53.45</v>
          </cell>
          <cell r="H517">
            <v>19370</v>
          </cell>
          <cell r="I517">
            <v>55.44</v>
          </cell>
          <cell r="J517">
            <v>139122</v>
          </cell>
          <cell r="K517">
            <v>53.393122223659809</v>
          </cell>
        </row>
        <row r="518">
          <cell r="A518">
            <v>37854</v>
          </cell>
          <cell r="B518">
            <v>27560</v>
          </cell>
          <cell r="C518">
            <v>52.5</v>
          </cell>
          <cell r="D518">
            <v>2485</v>
          </cell>
          <cell r="E518">
            <v>52.09</v>
          </cell>
          <cell r="F518">
            <v>75732</v>
          </cell>
          <cell r="G518">
            <v>52.53</v>
          </cell>
          <cell r="H518">
            <v>14856</v>
          </cell>
          <cell r="I518">
            <v>55.39</v>
          </cell>
          <cell r="J518">
            <v>120633</v>
          </cell>
          <cell r="K518">
            <v>52.866292390970955</v>
          </cell>
        </row>
        <row r="519">
          <cell r="A519">
            <v>37855</v>
          </cell>
          <cell r="B519">
            <v>27613</v>
          </cell>
          <cell r="C519">
            <v>52.32</v>
          </cell>
          <cell r="D519">
            <v>10465</v>
          </cell>
          <cell r="E519">
            <v>46.53</v>
          </cell>
          <cell r="F519">
            <v>84060</v>
          </cell>
          <cell r="G519">
            <v>52.33</v>
          </cell>
          <cell r="H519">
            <v>131701</v>
          </cell>
          <cell r="I519">
            <v>55.56</v>
          </cell>
          <cell r="J519">
            <v>253839</v>
          </cell>
          <cell r="K519">
            <v>53.765638731636983</v>
          </cell>
        </row>
        <row r="520">
          <cell r="A520">
            <v>37858</v>
          </cell>
          <cell r="B520">
            <v>24821</v>
          </cell>
          <cell r="C520">
            <v>50.97</v>
          </cell>
          <cell r="D520">
            <v>8093</v>
          </cell>
          <cell r="E520">
            <v>51.05</v>
          </cell>
          <cell r="F520">
            <v>87357</v>
          </cell>
          <cell r="G520">
            <v>51.91</v>
          </cell>
          <cell r="H520">
            <v>47662</v>
          </cell>
          <cell r="I520">
            <v>56.29</v>
          </cell>
          <cell r="J520">
            <v>167933</v>
          </cell>
          <cell r="K520">
            <v>52.972732399230644</v>
          </cell>
        </row>
        <row r="521">
          <cell r="A521">
            <v>37859</v>
          </cell>
          <cell r="B521">
            <v>28518</v>
          </cell>
          <cell r="C521">
            <v>50.12</v>
          </cell>
          <cell r="D521">
            <v>6511</v>
          </cell>
          <cell r="E521">
            <v>49.81</v>
          </cell>
          <cell r="F521">
            <v>78281</v>
          </cell>
          <cell r="G521">
            <v>51.39</v>
          </cell>
          <cell r="H521">
            <v>16769</v>
          </cell>
          <cell r="I521">
            <v>54.36</v>
          </cell>
          <cell r="J521">
            <v>130079</v>
          </cell>
          <cell r="K521">
            <v>51.415359127914577</v>
          </cell>
        </row>
        <row r="522">
          <cell r="A522">
            <v>37860</v>
          </cell>
          <cell r="B522">
            <v>27438</v>
          </cell>
          <cell r="C522">
            <v>46.91</v>
          </cell>
          <cell r="D522">
            <v>32306</v>
          </cell>
          <cell r="E522">
            <v>51.5</v>
          </cell>
          <cell r="F522">
            <v>75711</v>
          </cell>
          <cell r="G522">
            <v>50.28</v>
          </cell>
          <cell r="H522">
            <v>18241</v>
          </cell>
          <cell r="I522">
            <v>53.5</v>
          </cell>
          <cell r="J522">
            <v>153696</v>
          </cell>
          <cell r="K522">
            <v>50.316977409952116</v>
          </cell>
        </row>
        <row r="523">
          <cell r="A523">
            <v>37861</v>
          </cell>
          <cell r="B523">
            <v>25329</v>
          </cell>
          <cell r="C523">
            <v>47.38</v>
          </cell>
          <cell r="D523">
            <v>12747</v>
          </cell>
          <cell r="E523">
            <v>49.73</v>
          </cell>
          <cell r="F523">
            <v>70674</v>
          </cell>
          <cell r="G523">
            <v>49.66</v>
          </cell>
          <cell r="H523">
            <v>15359</v>
          </cell>
          <cell r="I523">
            <v>53.44</v>
          </cell>
          <cell r="J523">
            <v>124109</v>
          </cell>
          <cell r="K523">
            <v>49.669662393541159</v>
          </cell>
        </row>
        <row r="524">
          <cell r="A524">
            <v>37862</v>
          </cell>
          <cell r="B524">
            <v>15877</v>
          </cell>
          <cell r="C524">
            <v>46.57</v>
          </cell>
          <cell r="D524">
            <v>11567</v>
          </cell>
          <cell r="E524">
            <v>50.17</v>
          </cell>
          <cell r="F524">
            <v>82226</v>
          </cell>
          <cell r="G524">
            <v>48.92</v>
          </cell>
          <cell r="H524">
            <v>137687</v>
          </cell>
          <cell r="I524">
            <v>54.9</v>
          </cell>
          <cell r="J524">
            <v>247357</v>
          </cell>
          <cell r="K524">
            <v>52.156278172843301</v>
          </cell>
        </row>
        <row r="525">
          <cell r="A525">
            <v>37865</v>
          </cell>
        </row>
        <row r="526">
          <cell r="A526">
            <v>37866</v>
          </cell>
          <cell r="B526">
            <v>28471</v>
          </cell>
          <cell r="C526">
            <v>47.35</v>
          </cell>
          <cell r="D526">
            <v>14526</v>
          </cell>
          <cell r="E526">
            <v>48.59</v>
          </cell>
          <cell r="F526">
            <v>85152</v>
          </cell>
          <cell r="G526">
            <v>48.61</v>
          </cell>
          <cell r="H526">
            <v>40947</v>
          </cell>
          <cell r="I526">
            <v>54.74</v>
          </cell>
          <cell r="J526">
            <v>169096</v>
          </cell>
          <cell r="K526">
            <v>49.88052757013768</v>
          </cell>
        </row>
        <row r="527">
          <cell r="A527">
            <v>37867</v>
          </cell>
          <cell r="B527">
            <v>18069</v>
          </cell>
          <cell r="C527">
            <v>46.5</v>
          </cell>
          <cell r="D527">
            <v>34574</v>
          </cell>
          <cell r="E527">
            <v>53.11</v>
          </cell>
          <cell r="F527">
            <v>75332</v>
          </cell>
          <cell r="G527">
            <v>47.74</v>
          </cell>
          <cell r="H527">
            <v>20468</v>
          </cell>
          <cell r="I527">
            <v>52.94</v>
          </cell>
          <cell r="J527">
            <v>148443</v>
          </cell>
          <cell r="K527">
            <v>49.556794459826335</v>
          </cell>
        </row>
        <row r="528">
          <cell r="A528">
            <v>37868</v>
          </cell>
          <cell r="B528">
            <v>24249</v>
          </cell>
          <cell r="C528">
            <v>48.28</v>
          </cell>
          <cell r="D528">
            <v>31717</v>
          </cell>
          <cell r="E528">
            <v>53.17</v>
          </cell>
          <cell r="F528">
            <v>80954</v>
          </cell>
          <cell r="G528">
            <v>48.35</v>
          </cell>
          <cell r="H528">
            <v>21414</v>
          </cell>
          <cell r="I528">
            <v>53.58</v>
          </cell>
          <cell r="J528">
            <v>158334</v>
          </cell>
          <cell r="K528">
            <v>50.012142875187891</v>
          </cell>
        </row>
        <row r="529">
          <cell r="A529">
            <v>37869</v>
          </cell>
          <cell r="B529">
            <v>23500</v>
          </cell>
          <cell r="C529">
            <v>49.15</v>
          </cell>
          <cell r="D529">
            <v>33475</v>
          </cell>
          <cell r="E529">
            <v>51.99</v>
          </cell>
          <cell r="F529">
            <v>125796</v>
          </cell>
          <cell r="G529">
            <v>49</v>
          </cell>
          <cell r="H529">
            <v>173848</v>
          </cell>
          <cell r="I529">
            <v>54.65</v>
          </cell>
          <cell r="J529">
            <v>356619</v>
          </cell>
          <cell r="K529">
            <v>52.0448642669067</v>
          </cell>
        </row>
        <row r="530">
          <cell r="A530">
            <v>37872</v>
          </cell>
          <cell r="B530">
            <v>21184</v>
          </cell>
          <cell r="C530">
            <v>51.09</v>
          </cell>
          <cell r="D530">
            <v>35633</v>
          </cell>
          <cell r="E530">
            <v>52.46</v>
          </cell>
          <cell r="F530">
            <v>82931</v>
          </cell>
          <cell r="G530">
            <v>49.65</v>
          </cell>
          <cell r="H530">
            <v>20967</v>
          </cell>
          <cell r="I530">
            <v>54.33</v>
          </cell>
          <cell r="J530">
            <v>160715</v>
          </cell>
          <cell r="K530">
            <v>51.073384562735278</v>
          </cell>
        </row>
        <row r="531">
          <cell r="A531">
            <v>37873</v>
          </cell>
          <cell r="B531">
            <v>26101</v>
          </cell>
          <cell r="C531">
            <v>54.15</v>
          </cell>
          <cell r="D531">
            <v>47436</v>
          </cell>
          <cell r="E531">
            <v>54.09</v>
          </cell>
          <cell r="F531">
            <v>83909</v>
          </cell>
          <cell r="G531">
            <v>52.26</v>
          </cell>
          <cell r="H531">
            <v>19303</v>
          </cell>
          <cell r="I531">
            <v>55.08</v>
          </cell>
          <cell r="J531">
            <v>176749</v>
          </cell>
          <cell r="K531">
            <v>53.338213907858041</v>
          </cell>
        </row>
        <row r="532">
          <cell r="A532">
            <v>37874</v>
          </cell>
          <cell r="B532">
            <v>21596</v>
          </cell>
          <cell r="C532">
            <v>55.37</v>
          </cell>
          <cell r="D532">
            <v>48293</v>
          </cell>
          <cell r="E532">
            <v>52.67</v>
          </cell>
          <cell r="F532">
            <v>84909</v>
          </cell>
          <cell r="G532">
            <v>53.51</v>
          </cell>
          <cell r="H532">
            <v>18854</v>
          </cell>
          <cell r="I532">
            <v>55.69</v>
          </cell>
          <cell r="J532">
            <v>173652</v>
          </cell>
          <cell r="K532">
            <v>53.744400755534052</v>
          </cell>
        </row>
        <row r="533">
          <cell r="A533">
            <v>37875</v>
          </cell>
          <cell r="B533">
            <v>27654</v>
          </cell>
          <cell r="C533">
            <v>57.02</v>
          </cell>
          <cell r="D533">
            <v>39703</v>
          </cell>
          <cell r="E533">
            <v>52.64</v>
          </cell>
          <cell r="F533">
            <v>76507</v>
          </cell>
          <cell r="G533">
            <v>55.84</v>
          </cell>
          <cell r="H533">
            <v>18109</v>
          </cell>
          <cell r="I533">
            <v>58.18</v>
          </cell>
          <cell r="J533">
            <v>161973</v>
          </cell>
          <cell r="K533">
            <v>55.518694473770317</v>
          </cell>
        </row>
        <row r="534">
          <cell r="A534">
            <v>37876</v>
          </cell>
          <cell r="B534">
            <v>23209</v>
          </cell>
          <cell r="C534">
            <v>57.21</v>
          </cell>
          <cell r="D534">
            <v>66902</v>
          </cell>
          <cell r="E534">
            <v>54.54</v>
          </cell>
          <cell r="F534">
            <v>90814</v>
          </cell>
          <cell r="G534">
            <v>56.95</v>
          </cell>
          <cell r="H534">
            <v>163972</v>
          </cell>
          <cell r="I534">
            <v>56.69</v>
          </cell>
          <cell r="J534">
            <v>344897</v>
          </cell>
          <cell r="K534">
            <v>56.376402085260231</v>
          </cell>
        </row>
        <row r="535">
          <cell r="A535">
            <v>37879</v>
          </cell>
          <cell r="B535">
            <v>24321</v>
          </cell>
          <cell r="C535">
            <v>57.03</v>
          </cell>
          <cell r="D535">
            <v>14367</v>
          </cell>
          <cell r="E535">
            <v>51.65</v>
          </cell>
          <cell r="F535">
            <v>82119</v>
          </cell>
          <cell r="G535">
            <v>56.74</v>
          </cell>
          <cell r="H535">
            <v>24828</v>
          </cell>
          <cell r="I535">
            <v>57.15</v>
          </cell>
          <cell r="J535">
            <v>145635</v>
          </cell>
          <cell r="K535">
            <v>56.356194870738491</v>
          </cell>
        </row>
        <row r="536">
          <cell r="A536">
            <v>37880</v>
          </cell>
          <cell r="B536">
            <v>21694</v>
          </cell>
          <cell r="C536">
            <v>58.38</v>
          </cell>
          <cell r="D536">
            <v>21812</v>
          </cell>
          <cell r="E536">
            <v>53.56</v>
          </cell>
          <cell r="F536">
            <v>81677</v>
          </cell>
          <cell r="G536">
            <v>57.07</v>
          </cell>
          <cell r="H536">
            <v>19695</v>
          </cell>
          <cell r="I536">
            <v>58.6</v>
          </cell>
          <cell r="J536">
            <v>144878</v>
          </cell>
          <cell r="K536">
            <v>56.945704868924196</v>
          </cell>
        </row>
        <row r="537">
          <cell r="A537">
            <v>37881</v>
          </cell>
          <cell r="B537">
            <v>28274</v>
          </cell>
          <cell r="C537">
            <v>58.7</v>
          </cell>
          <cell r="D537">
            <v>8052</v>
          </cell>
          <cell r="E537">
            <v>51.63</v>
          </cell>
          <cell r="F537">
            <v>80036</v>
          </cell>
          <cell r="G537">
            <v>57.14</v>
          </cell>
          <cell r="H537">
            <v>17976</v>
          </cell>
          <cell r="I537">
            <v>58.18</v>
          </cell>
          <cell r="J537">
            <v>134338</v>
          </cell>
          <cell r="K537">
            <v>57.277235629531475</v>
          </cell>
        </row>
        <row r="538">
          <cell r="A538">
            <v>37882</v>
          </cell>
          <cell r="B538">
            <v>25255</v>
          </cell>
          <cell r="C538">
            <v>59.18</v>
          </cell>
          <cell r="D538">
            <v>6639</v>
          </cell>
          <cell r="E538">
            <v>52.38</v>
          </cell>
          <cell r="F538">
            <v>79699</v>
          </cell>
          <cell r="G538">
            <v>57.91</v>
          </cell>
          <cell r="H538">
            <v>15518</v>
          </cell>
          <cell r="I538">
            <v>59.7</v>
          </cell>
          <cell r="J538">
            <v>127111</v>
          </cell>
          <cell r="K538">
            <v>58.0920251591129</v>
          </cell>
        </row>
        <row r="539">
          <cell r="A539">
            <v>37883</v>
          </cell>
          <cell r="B539">
            <v>25011</v>
          </cell>
          <cell r="C539">
            <v>59.47</v>
          </cell>
          <cell r="D539">
            <v>139483</v>
          </cell>
          <cell r="E539">
            <v>55.71</v>
          </cell>
          <cell r="F539">
            <v>115002</v>
          </cell>
          <cell r="G539">
            <v>58.66</v>
          </cell>
          <cell r="H539">
            <v>153596</v>
          </cell>
          <cell r="I539">
            <v>58.43</v>
          </cell>
          <cell r="J539">
            <v>433092</v>
          </cell>
          <cell r="K539">
            <v>57.675121452254935</v>
          </cell>
        </row>
        <row r="540">
          <cell r="A540">
            <v>37886</v>
          </cell>
          <cell r="B540">
            <v>26324</v>
          </cell>
          <cell r="C540">
            <v>59.25</v>
          </cell>
          <cell r="D540">
            <v>18536</v>
          </cell>
          <cell r="E540">
            <v>55.75</v>
          </cell>
          <cell r="F540">
            <v>89155</v>
          </cell>
          <cell r="G540">
            <v>58.67</v>
          </cell>
          <cell r="H540">
            <v>31020</v>
          </cell>
          <cell r="I540">
            <v>59.45</v>
          </cell>
          <cell r="J540">
            <v>165035</v>
          </cell>
          <cell r="K540">
            <v>58.581160662889701</v>
          </cell>
        </row>
        <row r="541">
          <cell r="A541">
            <v>37887</v>
          </cell>
          <cell r="B541">
            <v>26013</v>
          </cell>
          <cell r="C541">
            <v>58.54</v>
          </cell>
          <cell r="D541">
            <v>3646</v>
          </cell>
          <cell r="E541">
            <v>54.01</v>
          </cell>
          <cell r="F541">
            <v>80226</v>
          </cell>
          <cell r="G541">
            <v>58.61</v>
          </cell>
          <cell r="H541">
            <v>21677</v>
          </cell>
          <cell r="I541">
            <v>59.98</v>
          </cell>
          <cell r="J541">
            <v>131562</v>
          </cell>
          <cell r="K541">
            <v>58.694408719843118</v>
          </cell>
        </row>
        <row r="542">
          <cell r="A542">
            <v>37888</v>
          </cell>
          <cell r="B542">
            <v>20764</v>
          </cell>
          <cell r="C542">
            <v>57.75</v>
          </cell>
          <cell r="D542">
            <v>8910</v>
          </cell>
          <cell r="E542">
            <v>53.82</v>
          </cell>
          <cell r="F542">
            <v>82815</v>
          </cell>
          <cell r="G542">
            <v>57.83</v>
          </cell>
          <cell r="H542">
            <v>19692</v>
          </cell>
          <cell r="I542">
            <v>58.96</v>
          </cell>
          <cell r="J542">
            <v>132181</v>
          </cell>
          <cell r="K542">
            <v>57.715473252585475</v>
          </cell>
        </row>
        <row r="543">
          <cell r="A543">
            <v>37889</v>
          </cell>
          <cell r="B543">
            <v>19607</v>
          </cell>
          <cell r="C543">
            <v>57.04</v>
          </cell>
          <cell r="D543">
            <v>11716</v>
          </cell>
          <cell r="E543">
            <v>52.56</v>
          </cell>
          <cell r="F543">
            <v>75763</v>
          </cell>
          <cell r="G543">
            <v>57.43</v>
          </cell>
          <cell r="H543">
            <v>19669</v>
          </cell>
          <cell r="I543">
            <v>58.74</v>
          </cell>
          <cell r="J543">
            <v>126755</v>
          </cell>
          <cell r="K543">
            <v>57.122814800205127</v>
          </cell>
        </row>
        <row r="544">
          <cell r="A544">
            <v>37890</v>
          </cell>
          <cell r="B544">
            <v>30069</v>
          </cell>
          <cell r="C544">
            <v>55.35</v>
          </cell>
          <cell r="D544">
            <v>11895</v>
          </cell>
          <cell r="E544">
            <v>53.94</v>
          </cell>
          <cell r="F544">
            <v>107627</v>
          </cell>
          <cell r="G544">
            <v>56.5</v>
          </cell>
          <cell r="H544">
            <v>155817</v>
          </cell>
          <cell r="I544">
            <v>58.3</v>
          </cell>
          <cell r="J544">
            <v>305408</v>
          </cell>
          <cell r="K544">
            <v>57.205417179641664</v>
          </cell>
        </row>
        <row r="545">
          <cell r="A545">
            <v>37893</v>
          </cell>
          <cell r="B545">
            <v>22553</v>
          </cell>
          <cell r="C545">
            <v>54.64</v>
          </cell>
          <cell r="D545">
            <v>4721</v>
          </cell>
          <cell r="E545">
            <v>52.99</v>
          </cell>
          <cell r="F545">
            <v>80922</v>
          </cell>
          <cell r="G545">
            <v>55.38</v>
          </cell>
          <cell r="H545">
            <v>32974</v>
          </cell>
          <cell r="I545">
            <v>57.25</v>
          </cell>
          <cell r="J545">
            <v>141170</v>
          </cell>
          <cell r="K545">
            <v>55.618641141885675</v>
          </cell>
        </row>
        <row r="546">
          <cell r="A546">
            <v>37894</v>
          </cell>
          <cell r="B546">
            <v>23488</v>
          </cell>
          <cell r="C546">
            <v>53.78</v>
          </cell>
          <cell r="D546">
            <v>6980</v>
          </cell>
          <cell r="E546">
            <v>52.02</v>
          </cell>
          <cell r="F546">
            <v>77740</v>
          </cell>
          <cell r="G546">
            <v>54.15</v>
          </cell>
          <cell r="H546">
            <v>21679</v>
          </cell>
          <cell r="I546">
            <v>56.17</v>
          </cell>
          <cell r="J546">
            <v>129887</v>
          </cell>
          <cell r="K546">
            <v>54.30577863835488</v>
          </cell>
        </row>
        <row r="547">
          <cell r="A547">
            <v>37895</v>
          </cell>
          <cell r="B547">
            <v>25265</v>
          </cell>
          <cell r="C547">
            <v>53.26</v>
          </cell>
          <cell r="D547">
            <v>1975</v>
          </cell>
          <cell r="E547">
            <v>51.98</v>
          </cell>
          <cell r="F547">
            <v>78042</v>
          </cell>
          <cell r="G547">
            <v>53.39</v>
          </cell>
          <cell r="H547">
            <v>15197</v>
          </cell>
          <cell r="I547">
            <v>55.64</v>
          </cell>
          <cell r="J547">
            <v>120479</v>
          </cell>
          <cell r="K547">
            <v>53.623435287477484</v>
          </cell>
        </row>
        <row r="548">
          <cell r="A548">
            <v>37896</v>
          </cell>
          <cell r="B548">
            <v>21449</v>
          </cell>
          <cell r="C548">
            <v>52.3</v>
          </cell>
          <cell r="D548">
            <v>4854</v>
          </cell>
          <cell r="E548">
            <v>50.38</v>
          </cell>
          <cell r="F548">
            <v>82100</v>
          </cell>
          <cell r="G548">
            <v>52.74</v>
          </cell>
          <cell r="H548">
            <v>17278</v>
          </cell>
          <cell r="I548">
            <v>55.04</v>
          </cell>
          <cell r="J548">
            <v>125681</v>
          </cell>
          <cell r="K548">
            <v>52.889954249250081</v>
          </cell>
        </row>
        <row r="549">
          <cell r="A549">
            <v>37897</v>
          </cell>
          <cell r="B549">
            <v>16037</v>
          </cell>
          <cell r="C549">
            <v>52.18</v>
          </cell>
          <cell r="D549">
            <v>65817</v>
          </cell>
          <cell r="E549">
            <v>52.76</v>
          </cell>
          <cell r="F549">
            <v>109890</v>
          </cell>
          <cell r="G549">
            <v>52.52</v>
          </cell>
          <cell r="H549">
            <v>183135</v>
          </cell>
          <cell r="I549">
            <v>56.22</v>
          </cell>
          <cell r="J549">
            <v>374879</v>
          </cell>
          <cell r="K549">
            <v>54.355106794459005</v>
          </cell>
        </row>
        <row r="550">
          <cell r="A550">
            <v>37900</v>
          </cell>
          <cell r="B550">
            <v>20776</v>
          </cell>
          <cell r="C550">
            <v>52.47</v>
          </cell>
          <cell r="D550">
            <v>4412</v>
          </cell>
          <cell r="E550">
            <v>52.74</v>
          </cell>
          <cell r="F550">
            <v>87349</v>
          </cell>
          <cell r="G550">
            <v>51.95</v>
          </cell>
          <cell r="H550">
            <v>25297</v>
          </cell>
          <cell r="I550">
            <v>55.15</v>
          </cell>
          <cell r="J550">
            <v>137834</v>
          </cell>
          <cell r="K550">
            <v>52.640971748625162</v>
          </cell>
        </row>
        <row r="551">
          <cell r="A551">
            <v>37901</v>
          </cell>
          <cell r="B551">
            <v>15417</v>
          </cell>
          <cell r="C551">
            <v>52.12</v>
          </cell>
          <cell r="D551">
            <v>7890</v>
          </cell>
          <cell r="E551">
            <v>51.51</v>
          </cell>
          <cell r="F551">
            <v>83696</v>
          </cell>
          <cell r="G551">
            <v>51.77</v>
          </cell>
          <cell r="H551">
            <v>18905</v>
          </cell>
          <cell r="I551">
            <v>55.08</v>
          </cell>
          <cell r="J551">
            <v>125908</v>
          </cell>
          <cell r="K551">
            <v>52.293557677034023</v>
          </cell>
        </row>
        <row r="552">
          <cell r="A552">
            <v>37902</v>
          </cell>
          <cell r="B552">
            <v>20569</v>
          </cell>
          <cell r="C552">
            <v>52.02</v>
          </cell>
          <cell r="D552">
            <v>20426</v>
          </cell>
          <cell r="E552">
            <v>52.33</v>
          </cell>
          <cell r="F552">
            <v>83222</v>
          </cell>
          <cell r="G552">
            <v>51.39</v>
          </cell>
          <cell r="H552">
            <v>18403</v>
          </cell>
          <cell r="I552">
            <v>54.76</v>
          </cell>
          <cell r="J552">
            <v>142620</v>
          </cell>
          <cell r="K552">
            <v>52.050335296592344</v>
          </cell>
        </row>
        <row r="553">
          <cell r="A553">
            <v>37903</v>
          </cell>
          <cell r="B553">
            <v>18654</v>
          </cell>
          <cell r="C553">
            <v>52.16</v>
          </cell>
          <cell r="D553">
            <v>61622</v>
          </cell>
          <cell r="E553">
            <v>54.36</v>
          </cell>
          <cell r="F553">
            <v>78121</v>
          </cell>
          <cell r="G553">
            <v>51.25</v>
          </cell>
          <cell r="H553">
            <v>19284</v>
          </cell>
          <cell r="I553">
            <v>54.41</v>
          </cell>
          <cell r="J553">
            <v>177681</v>
          </cell>
          <cell r="K553">
            <v>52.767083987595747</v>
          </cell>
        </row>
        <row r="554">
          <cell r="A554">
            <v>37904</v>
          </cell>
          <cell r="B554">
            <v>29103</v>
          </cell>
          <cell r="C554">
            <v>51.74</v>
          </cell>
          <cell r="D554">
            <v>27270</v>
          </cell>
          <cell r="E554">
            <v>53.59</v>
          </cell>
          <cell r="F554">
            <v>104819</v>
          </cell>
          <cell r="G554">
            <v>51.7</v>
          </cell>
          <cell r="H554">
            <v>176636</v>
          </cell>
          <cell r="I554">
            <v>56.28</v>
          </cell>
          <cell r="J554">
            <v>337828</v>
          </cell>
          <cell r="K554">
            <v>54.250698284334035</v>
          </cell>
        </row>
        <row r="555">
          <cell r="A555">
            <v>37907</v>
          </cell>
          <cell r="B555">
            <v>20056</v>
          </cell>
          <cell r="C555">
            <v>51.61</v>
          </cell>
          <cell r="D555">
            <v>58284</v>
          </cell>
          <cell r="E555">
            <v>54.17</v>
          </cell>
          <cell r="F555">
            <v>73654</v>
          </cell>
          <cell r="G555">
            <v>51.32</v>
          </cell>
          <cell r="H555">
            <v>28674</v>
          </cell>
          <cell r="I555">
            <v>55.25</v>
          </cell>
          <cell r="J555">
            <v>180668</v>
          </cell>
          <cell r="K555">
            <v>52.895345163504331</v>
          </cell>
        </row>
        <row r="556">
          <cell r="A556">
            <v>37908</v>
          </cell>
          <cell r="B556">
            <v>18817</v>
          </cell>
          <cell r="C556">
            <v>51.3</v>
          </cell>
          <cell r="D556">
            <v>45501</v>
          </cell>
          <cell r="E556">
            <v>53.23</v>
          </cell>
          <cell r="F556">
            <v>66152</v>
          </cell>
          <cell r="G556">
            <v>50.87</v>
          </cell>
          <cell r="H556">
            <v>16987</v>
          </cell>
          <cell r="I556">
            <v>54.64</v>
          </cell>
          <cell r="J556">
            <v>147457</v>
          </cell>
          <cell r="K556">
            <v>52.087403446428453</v>
          </cell>
        </row>
        <row r="557">
          <cell r="A557">
            <v>37909</v>
          </cell>
          <cell r="B557">
            <v>27171</v>
          </cell>
          <cell r="C557">
            <v>51.86</v>
          </cell>
          <cell r="D557">
            <v>37233</v>
          </cell>
          <cell r="E557">
            <v>54.47</v>
          </cell>
          <cell r="F557">
            <v>85274</v>
          </cell>
          <cell r="G557">
            <v>50.72</v>
          </cell>
          <cell r="H557">
            <v>17899</v>
          </cell>
          <cell r="I557">
            <v>54.88</v>
          </cell>
          <cell r="J557">
            <v>167577</v>
          </cell>
          <cell r="K557">
            <v>52.182363749201862</v>
          </cell>
        </row>
        <row r="558">
          <cell r="A558">
            <v>37910</v>
          </cell>
          <cell r="B558">
            <v>30964</v>
          </cell>
          <cell r="C558">
            <v>52.44</v>
          </cell>
          <cell r="D558">
            <v>12065</v>
          </cell>
          <cell r="E558">
            <v>53.92</v>
          </cell>
          <cell r="F558">
            <v>81701</v>
          </cell>
          <cell r="G558">
            <v>50.64</v>
          </cell>
          <cell r="H558">
            <v>18584</v>
          </cell>
          <cell r="I558">
            <v>54.77</v>
          </cell>
          <cell r="J558">
            <v>143314</v>
          </cell>
          <cell r="K558">
            <v>51.840582776281444</v>
          </cell>
        </row>
        <row r="559">
          <cell r="A559">
            <v>37911</v>
          </cell>
          <cell r="B559">
            <v>23499</v>
          </cell>
          <cell r="C559">
            <v>52.24</v>
          </cell>
          <cell r="D559">
            <v>40922</v>
          </cell>
          <cell r="E559">
            <v>58.02</v>
          </cell>
          <cell r="F559">
            <v>138730</v>
          </cell>
          <cell r="G559">
            <v>51.08</v>
          </cell>
          <cell r="H559">
            <v>183143</v>
          </cell>
          <cell r="I559">
            <v>56.01</v>
          </cell>
          <cell r="J559">
            <v>386294</v>
          </cell>
          <cell r="K559">
            <v>54.223078872568564</v>
          </cell>
        </row>
        <row r="560">
          <cell r="A560">
            <v>37914</v>
          </cell>
          <cell r="B560">
            <v>23885</v>
          </cell>
          <cell r="C560">
            <v>51.73</v>
          </cell>
          <cell r="D560">
            <v>5060</v>
          </cell>
          <cell r="E560">
            <v>49.09</v>
          </cell>
          <cell r="F560">
            <v>94517</v>
          </cell>
          <cell r="G560">
            <v>51.29</v>
          </cell>
          <cell r="H560">
            <v>24803</v>
          </cell>
          <cell r="I560">
            <v>55.32</v>
          </cell>
          <cell r="J560">
            <v>148265</v>
          </cell>
          <cell r="K560">
            <v>51.959972616598648</v>
          </cell>
        </row>
        <row r="561">
          <cell r="A561">
            <v>37915</v>
          </cell>
          <cell r="B561">
            <v>31878</v>
          </cell>
          <cell r="C561">
            <v>51.23</v>
          </cell>
          <cell r="D561">
            <v>2905</v>
          </cell>
          <cell r="E561">
            <v>51.06</v>
          </cell>
          <cell r="F561">
            <v>83869</v>
          </cell>
          <cell r="G561">
            <v>50.75</v>
          </cell>
          <cell r="H561">
            <v>17066</v>
          </cell>
          <cell r="I561">
            <v>54.18</v>
          </cell>
          <cell r="J561">
            <v>135718</v>
          </cell>
          <cell r="K561">
            <v>51.300688707466954</v>
          </cell>
        </row>
        <row r="562">
          <cell r="A562">
            <v>37916</v>
          </cell>
          <cell r="B562">
            <v>18364</v>
          </cell>
          <cell r="C562">
            <v>48.5</v>
          </cell>
          <cell r="D562">
            <v>23053</v>
          </cell>
          <cell r="E562">
            <v>54.51</v>
          </cell>
          <cell r="F562">
            <v>89925</v>
          </cell>
          <cell r="G562">
            <v>49.39</v>
          </cell>
          <cell r="H562">
            <v>16314</v>
          </cell>
          <cell r="I562">
            <v>53.04</v>
          </cell>
          <cell r="J562">
            <v>147656</v>
          </cell>
          <cell r="K562">
            <v>50.481953594842061</v>
          </cell>
        </row>
        <row r="563">
          <cell r="A563">
            <v>37917</v>
          </cell>
          <cell r="B563">
            <v>25782</v>
          </cell>
          <cell r="C563">
            <v>47.96</v>
          </cell>
          <cell r="D563">
            <v>3992</v>
          </cell>
          <cell r="E563">
            <v>48.66</v>
          </cell>
          <cell r="F563">
            <v>88453</v>
          </cell>
          <cell r="G563">
            <v>48.12</v>
          </cell>
          <cell r="H563">
            <v>17251</v>
          </cell>
          <cell r="I563">
            <v>52.82</v>
          </cell>
          <cell r="J563">
            <v>135478</v>
          </cell>
          <cell r="K563">
            <v>48.703934365727271</v>
          </cell>
        </row>
        <row r="564">
          <cell r="A564">
            <v>37918</v>
          </cell>
          <cell r="B564">
            <v>24032</v>
          </cell>
          <cell r="C564">
            <v>46.87</v>
          </cell>
          <cell r="D564">
            <v>23516</v>
          </cell>
          <cell r="E564">
            <v>55.32</v>
          </cell>
          <cell r="F564">
            <v>129513</v>
          </cell>
          <cell r="G564">
            <v>47.17</v>
          </cell>
          <cell r="H564">
            <v>145687</v>
          </cell>
          <cell r="I564">
            <v>54.37</v>
          </cell>
          <cell r="J564">
            <v>322748</v>
          </cell>
          <cell r="K564">
            <v>50.99153320857139</v>
          </cell>
        </row>
        <row r="565">
          <cell r="A565">
            <v>37921</v>
          </cell>
          <cell r="B565">
            <v>30279</v>
          </cell>
          <cell r="C565">
            <v>46.03</v>
          </cell>
          <cell r="D565">
            <v>11722</v>
          </cell>
          <cell r="E565">
            <v>52.16</v>
          </cell>
          <cell r="F565">
            <v>92560</v>
          </cell>
          <cell r="G565">
            <v>46.31</v>
          </cell>
          <cell r="H565">
            <v>50843</v>
          </cell>
          <cell r="I565">
            <v>55.23</v>
          </cell>
          <cell r="J565">
            <v>185404</v>
          </cell>
          <cell r="K565">
            <v>49.080248430454567</v>
          </cell>
        </row>
        <row r="566">
          <cell r="A566">
            <v>37922</v>
          </cell>
          <cell r="B566">
            <v>27227</v>
          </cell>
          <cell r="C566">
            <v>46.02</v>
          </cell>
          <cell r="D566">
            <v>4391</v>
          </cell>
          <cell r="E566">
            <v>48.47</v>
          </cell>
          <cell r="F566">
            <v>81045</v>
          </cell>
          <cell r="G566">
            <v>45.67</v>
          </cell>
          <cell r="H566">
            <v>17675</v>
          </cell>
          <cell r="I566">
            <v>51.85</v>
          </cell>
          <cell r="J566">
            <v>130338</v>
          </cell>
          <cell r="K566">
            <v>46.675506836072366</v>
          </cell>
        </row>
        <row r="567">
          <cell r="A567">
            <v>37923</v>
          </cell>
          <cell r="B567">
            <v>35521</v>
          </cell>
          <cell r="C567">
            <v>46.25</v>
          </cell>
          <cell r="D567">
            <v>3193</v>
          </cell>
          <cell r="E567">
            <v>45.28</v>
          </cell>
          <cell r="F567">
            <v>79948</v>
          </cell>
          <cell r="G567">
            <v>45.22</v>
          </cell>
          <cell r="H567">
            <v>17306</v>
          </cell>
          <cell r="I567">
            <v>51.48</v>
          </cell>
          <cell r="J567">
            <v>135968</v>
          </cell>
          <cell r="K567">
            <v>46.287264135678981</v>
          </cell>
        </row>
        <row r="568">
          <cell r="A568">
            <v>37924</v>
          </cell>
          <cell r="B568">
            <v>28064</v>
          </cell>
          <cell r="C568">
            <v>46.65</v>
          </cell>
          <cell r="D568">
            <v>4566</v>
          </cell>
          <cell r="E568">
            <v>51.55</v>
          </cell>
          <cell r="F568">
            <v>84859</v>
          </cell>
          <cell r="G568">
            <v>45.31</v>
          </cell>
          <cell r="H568">
            <v>16075</v>
          </cell>
          <cell r="I568">
            <v>51.83</v>
          </cell>
          <cell r="J568">
            <v>133564</v>
          </cell>
          <cell r="K568">
            <v>46.589585816537387</v>
          </cell>
        </row>
        <row r="569">
          <cell r="A569">
            <v>37925</v>
          </cell>
          <cell r="B569">
            <v>23013</v>
          </cell>
          <cell r="C569">
            <v>46.76</v>
          </cell>
          <cell r="D569">
            <v>22148</v>
          </cell>
          <cell r="E569">
            <v>54.92</v>
          </cell>
          <cell r="F569">
            <v>133973</v>
          </cell>
          <cell r="G569">
            <v>45.86</v>
          </cell>
          <cell r="H569">
            <v>190709</v>
          </cell>
          <cell r="I569">
            <v>54.04</v>
          </cell>
          <cell r="J569">
            <v>369843</v>
          </cell>
          <cell r="K569">
            <v>50.676563244403702</v>
          </cell>
        </row>
        <row r="570">
          <cell r="A570">
            <v>37928</v>
          </cell>
          <cell r="B570">
            <v>14737</v>
          </cell>
          <cell r="C570">
            <v>46.41</v>
          </cell>
          <cell r="D570">
            <v>16406</v>
          </cell>
          <cell r="E570">
            <v>52.88</v>
          </cell>
          <cell r="F570">
            <v>88081</v>
          </cell>
          <cell r="G570">
            <v>45.65</v>
          </cell>
          <cell r="H570">
            <v>31222</v>
          </cell>
          <cell r="I570">
            <v>52.73</v>
          </cell>
          <cell r="J570">
            <v>150446</v>
          </cell>
          <cell r="K570">
            <v>47.982180716004407</v>
          </cell>
        </row>
        <row r="571">
          <cell r="A571">
            <v>37929</v>
          </cell>
          <cell r="B571">
            <v>25117</v>
          </cell>
          <cell r="C571">
            <v>48.44</v>
          </cell>
          <cell r="D571">
            <v>3007</v>
          </cell>
          <cell r="E571">
            <v>47.74</v>
          </cell>
          <cell r="F571">
            <v>79776</v>
          </cell>
          <cell r="G571">
            <v>46.1</v>
          </cell>
          <cell r="H571">
            <v>20851</v>
          </cell>
          <cell r="I571">
            <v>52.47</v>
          </cell>
          <cell r="J571">
            <v>128751</v>
          </cell>
          <cell r="K571">
            <v>47.626404688118924</v>
          </cell>
        </row>
        <row r="572">
          <cell r="A572">
            <v>37930</v>
          </cell>
          <cell r="B572">
            <v>21707</v>
          </cell>
          <cell r="C572">
            <v>49.08</v>
          </cell>
          <cell r="D572">
            <v>8156</v>
          </cell>
          <cell r="E572">
            <v>53.59</v>
          </cell>
          <cell r="F572">
            <v>81117</v>
          </cell>
          <cell r="G572">
            <v>47.09</v>
          </cell>
          <cell r="H572">
            <v>19813</v>
          </cell>
          <cell r="I572">
            <v>52.64</v>
          </cell>
          <cell r="J572">
            <v>130793</v>
          </cell>
          <cell r="K572">
            <v>48.666331149220532</v>
          </cell>
        </row>
        <row r="573">
          <cell r="A573">
            <v>37931</v>
          </cell>
          <cell r="B573">
            <v>20673</v>
          </cell>
          <cell r="C573">
            <v>48.96</v>
          </cell>
          <cell r="D573">
            <v>52929</v>
          </cell>
          <cell r="E573">
            <v>58.09</v>
          </cell>
          <cell r="F573">
            <v>88227</v>
          </cell>
          <cell r="G573">
            <v>47.5</v>
          </cell>
          <cell r="H573">
            <v>22542</v>
          </cell>
          <cell r="I573">
            <v>53</v>
          </cell>
          <cell r="J573">
            <v>184371</v>
          </cell>
          <cell r="K573">
            <v>51.37632377109199</v>
          </cell>
        </row>
        <row r="574">
          <cell r="A574">
            <v>37932</v>
          </cell>
          <cell r="B574">
            <v>21099</v>
          </cell>
          <cell r="C574">
            <v>49.43</v>
          </cell>
          <cell r="D574">
            <v>28305</v>
          </cell>
          <cell r="E574">
            <v>52.5</v>
          </cell>
          <cell r="F574">
            <v>134734</v>
          </cell>
          <cell r="G574">
            <v>47.79</v>
          </cell>
          <cell r="H574">
            <v>168320</v>
          </cell>
          <cell r="I574">
            <v>54.45</v>
          </cell>
          <cell r="J574">
            <v>352458</v>
          </cell>
          <cell r="K574">
            <v>51.44697504383501</v>
          </cell>
        </row>
        <row r="575">
          <cell r="A575">
            <v>37935</v>
          </cell>
          <cell r="B575">
            <v>20861</v>
          </cell>
          <cell r="C575">
            <v>49.58</v>
          </cell>
          <cell r="D575">
            <v>16481</v>
          </cell>
          <cell r="E575">
            <v>55.21</v>
          </cell>
          <cell r="F575">
            <v>91504</v>
          </cell>
          <cell r="G575">
            <v>47.73</v>
          </cell>
          <cell r="H575">
            <v>35402</v>
          </cell>
          <cell r="I575">
            <v>53.23</v>
          </cell>
          <cell r="J575">
            <v>164248</v>
          </cell>
          <cell r="K575">
            <v>49.900995872095855</v>
          </cell>
        </row>
        <row r="576">
          <cell r="A576">
            <v>37936</v>
          </cell>
          <cell r="B576">
            <v>21689</v>
          </cell>
          <cell r="C576">
            <v>48.95</v>
          </cell>
          <cell r="D576">
            <v>6774</v>
          </cell>
          <cell r="E576">
            <v>51.92</v>
          </cell>
          <cell r="F576">
            <v>81616</v>
          </cell>
          <cell r="G576">
            <v>47.72</v>
          </cell>
          <cell r="H576">
            <v>15413</v>
          </cell>
          <cell r="I576">
            <v>52.69</v>
          </cell>
          <cell r="J576">
            <v>125492</v>
          </cell>
          <cell r="K576">
            <v>48.769715360341699</v>
          </cell>
        </row>
        <row r="577">
          <cell r="A577">
            <v>37937</v>
          </cell>
          <cell r="B577">
            <v>21893</v>
          </cell>
          <cell r="C577">
            <v>48.56</v>
          </cell>
          <cell r="D577">
            <v>9271</v>
          </cell>
          <cell r="E577">
            <v>51.5</v>
          </cell>
          <cell r="F577">
            <v>81136</v>
          </cell>
          <cell r="G577">
            <v>47.14</v>
          </cell>
          <cell r="H577">
            <v>19588</v>
          </cell>
          <cell r="I577">
            <v>52.7</v>
          </cell>
          <cell r="J577">
            <v>131888</v>
          </cell>
          <cell r="K577">
            <v>48.507970550770352</v>
          </cell>
        </row>
        <row r="578">
          <cell r="A578">
            <v>37938</v>
          </cell>
          <cell r="B578">
            <v>28661</v>
          </cell>
          <cell r="C578">
            <v>48.82</v>
          </cell>
          <cell r="D578">
            <v>27019</v>
          </cell>
          <cell r="E578">
            <v>52.75</v>
          </cell>
          <cell r="F578">
            <v>75619</v>
          </cell>
          <cell r="G578">
            <v>47.49</v>
          </cell>
          <cell r="H578">
            <v>18918</v>
          </cell>
          <cell r="I578">
            <v>52.85</v>
          </cell>
          <cell r="J578">
            <v>150217</v>
          </cell>
          <cell r="K578">
            <v>49.364884666848624</v>
          </cell>
        </row>
        <row r="579">
          <cell r="A579">
            <v>37939</v>
          </cell>
          <cell r="B579">
            <v>17833</v>
          </cell>
          <cell r="C579">
            <v>47.16</v>
          </cell>
          <cell r="D579">
            <v>22622</v>
          </cell>
          <cell r="E579">
            <v>51.58</v>
          </cell>
          <cell r="F579">
            <v>128936</v>
          </cell>
          <cell r="G579">
            <v>46.2</v>
          </cell>
          <cell r="H579">
            <v>176123</v>
          </cell>
          <cell r="I579">
            <v>53.93</v>
          </cell>
          <cell r="J579">
            <v>345514</v>
          </cell>
          <cell r="K579">
            <v>50.542101419913529</v>
          </cell>
        </row>
        <row r="580">
          <cell r="A580">
            <v>37942</v>
          </cell>
          <cell r="B580">
            <v>22571</v>
          </cell>
          <cell r="C580">
            <v>47.6</v>
          </cell>
          <cell r="D580">
            <v>13001</v>
          </cell>
          <cell r="E580">
            <v>54.75</v>
          </cell>
          <cell r="F580">
            <v>89171</v>
          </cell>
          <cell r="G580">
            <v>46.75</v>
          </cell>
          <cell r="H580">
            <v>24557</v>
          </cell>
          <cell r="I580">
            <v>53.44</v>
          </cell>
          <cell r="J580">
            <v>149300</v>
          </cell>
          <cell r="K580">
            <v>48.675516945746814</v>
          </cell>
        </row>
        <row r="581">
          <cell r="A581">
            <v>37943</v>
          </cell>
          <cell r="B581">
            <v>24230</v>
          </cell>
          <cell r="C581">
            <v>48.13</v>
          </cell>
          <cell r="D581">
            <v>26121</v>
          </cell>
          <cell r="E581">
            <v>56.08</v>
          </cell>
          <cell r="F581">
            <v>80706</v>
          </cell>
          <cell r="G581">
            <v>46.74</v>
          </cell>
          <cell r="H581">
            <v>19049</v>
          </cell>
          <cell r="I581">
            <v>52.29</v>
          </cell>
          <cell r="J581">
            <v>150106</v>
          </cell>
          <cell r="K581">
            <v>49.294007101648162</v>
          </cell>
        </row>
        <row r="582">
          <cell r="A582">
            <v>37944</v>
          </cell>
          <cell r="B582">
            <v>29992</v>
          </cell>
          <cell r="C582">
            <v>48.34</v>
          </cell>
          <cell r="D582">
            <v>26502</v>
          </cell>
          <cell r="E582">
            <v>55.4</v>
          </cell>
          <cell r="F582">
            <v>82964</v>
          </cell>
          <cell r="G582">
            <v>46.78</v>
          </cell>
          <cell r="H582">
            <v>19588</v>
          </cell>
          <cell r="I582">
            <v>51.67</v>
          </cell>
          <cell r="J582">
            <v>159046</v>
          </cell>
          <cell r="K582">
            <v>49.112784728946345</v>
          </cell>
        </row>
        <row r="583">
          <cell r="A583">
            <v>37945</v>
          </cell>
          <cell r="B583">
            <v>20930</v>
          </cell>
          <cell r="C583">
            <v>48.37</v>
          </cell>
          <cell r="D583">
            <v>9084</v>
          </cell>
          <cell r="E583">
            <v>55.24</v>
          </cell>
          <cell r="F583">
            <v>94613</v>
          </cell>
          <cell r="G583">
            <v>46.75</v>
          </cell>
          <cell r="H583">
            <v>19050</v>
          </cell>
          <cell r="I583">
            <v>51.72</v>
          </cell>
          <cell r="J583">
            <v>143677</v>
          </cell>
          <cell r="K583">
            <v>48.18174105806775</v>
          </cell>
        </row>
        <row r="584">
          <cell r="A584">
            <v>37946</v>
          </cell>
          <cell r="B584">
            <v>19789</v>
          </cell>
          <cell r="C584">
            <v>47.56</v>
          </cell>
          <cell r="D584">
            <v>13354</v>
          </cell>
          <cell r="E584">
            <v>49.79</v>
          </cell>
          <cell r="F584">
            <v>125775</v>
          </cell>
          <cell r="G584">
            <v>46.22</v>
          </cell>
          <cell r="H584">
            <v>157601</v>
          </cell>
          <cell r="I584">
            <v>54.06</v>
          </cell>
          <cell r="J584">
            <v>316519</v>
          </cell>
          <cell r="K584">
            <v>50.358086118052945</v>
          </cell>
        </row>
        <row r="585">
          <cell r="A585">
            <v>37949</v>
          </cell>
          <cell r="B585">
            <v>18071</v>
          </cell>
          <cell r="C585">
            <v>47.03</v>
          </cell>
          <cell r="D585">
            <v>15378</v>
          </cell>
          <cell r="E585">
            <v>54.29</v>
          </cell>
          <cell r="F585">
            <v>86591</v>
          </cell>
          <cell r="G585">
            <v>45.73</v>
          </cell>
          <cell r="H585">
            <v>35421</v>
          </cell>
          <cell r="I585">
            <v>52.7</v>
          </cell>
          <cell r="J585">
            <v>155461</v>
          </cell>
          <cell r="K585">
            <v>48.315936987411632</v>
          </cell>
        </row>
        <row r="586">
          <cell r="A586">
            <v>37950</v>
          </cell>
          <cell r="B586">
            <v>21882</v>
          </cell>
          <cell r="C586">
            <v>47.63</v>
          </cell>
          <cell r="D586">
            <v>13502</v>
          </cell>
          <cell r="E586">
            <v>56.83</v>
          </cell>
          <cell r="F586">
            <v>86347</v>
          </cell>
          <cell r="G586">
            <v>46.24</v>
          </cell>
          <cell r="H586">
            <v>17075</v>
          </cell>
          <cell r="I586">
            <v>51.23</v>
          </cell>
          <cell r="J586">
            <v>138806</v>
          </cell>
          <cell r="K586">
            <v>48.10307803697247</v>
          </cell>
        </row>
        <row r="587">
          <cell r="A587">
            <v>37951</v>
          </cell>
          <cell r="B587">
            <v>23016</v>
          </cell>
          <cell r="C587">
            <v>48.04</v>
          </cell>
          <cell r="D587">
            <v>11784</v>
          </cell>
          <cell r="E587">
            <v>52.86</v>
          </cell>
          <cell r="F587">
            <v>92519</v>
          </cell>
          <cell r="G587">
            <v>46.11</v>
          </cell>
          <cell r="H587">
            <v>26785</v>
          </cell>
          <cell r="I587">
            <v>51.75</v>
          </cell>
          <cell r="J587">
            <v>154104</v>
          </cell>
          <cell r="K587">
            <v>47.894705653325026</v>
          </cell>
        </row>
        <row r="588">
          <cell r="A588">
            <v>37952</v>
          </cell>
        </row>
        <row r="589">
          <cell r="A589">
            <v>37953</v>
          </cell>
          <cell r="B589">
            <v>27851</v>
          </cell>
          <cell r="C589">
            <v>48.83</v>
          </cell>
          <cell r="D589">
            <v>21395</v>
          </cell>
          <cell r="E589">
            <v>53.46</v>
          </cell>
          <cell r="F589">
            <v>152279</v>
          </cell>
          <cell r="G589">
            <v>46.41</v>
          </cell>
          <cell r="H589">
            <v>176058</v>
          </cell>
          <cell r="I589">
            <v>54.97</v>
          </cell>
          <cell r="J589">
            <v>377583</v>
          </cell>
          <cell r="K589">
            <v>50.9793017164438</v>
          </cell>
        </row>
        <row r="590">
          <cell r="A590">
            <v>37956</v>
          </cell>
          <cell r="B590">
            <v>18680</v>
          </cell>
          <cell r="C590">
            <v>48.83</v>
          </cell>
          <cell r="D590">
            <v>21940</v>
          </cell>
          <cell r="E590">
            <v>54.88</v>
          </cell>
          <cell r="F590">
            <v>91728</v>
          </cell>
          <cell r="G590">
            <v>46.94</v>
          </cell>
          <cell r="H590">
            <v>47595</v>
          </cell>
          <cell r="I590">
            <v>51.81</v>
          </cell>
          <cell r="J590">
            <v>179943</v>
          </cell>
          <cell r="K590">
            <v>49.392423545233775</v>
          </cell>
        </row>
        <row r="591">
          <cell r="A591">
            <v>37957</v>
          </cell>
          <cell r="B591">
            <v>19879</v>
          </cell>
          <cell r="C591">
            <v>48.31</v>
          </cell>
          <cell r="D591">
            <v>40280</v>
          </cell>
          <cell r="E591">
            <v>52.3</v>
          </cell>
          <cell r="F591">
            <v>80183</v>
          </cell>
          <cell r="G591">
            <v>46.33</v>
          </cell>
          <cell r="H591">
            <v>25431</v>
          </cell>
          <cell r="I591">
            <v>52.3</v>
          </cell>
          <cell r="J591">
            <v>165773</v>
          </cell>
          <cell r="K591">
            <v>48.93389261218654</v>
          </cell>
        </row>
        <row r="592">
          <cell r="A592">
            <v>37958</v>
          </cell>
          <cell r="B592">
            <v>19035</v>
          </cell>
          <cell r="C592">
            <v>48.54</v>
          </cell>
          <cell r="D592">
            <v>15676</v>
          </cell>
          <cell r="E592">
            <v>54.95</v>
          </cell>
          <cell r="F592">
            <v>84612</v>
          </cell>
          <cell r="G592">
            <v>47.48</v>
          </cell>
          <cell r="H592">
            <v>20854</v>
          </cell>
          <cell r="I592">
            <v>52.43</v>
          </cell>
          <cell r="J592">
            <v>140177</v>
          </cell>
          <cell r="K592">
            <v>49.195717414411774</v>
          </cell>
        </row>
        <row r="593">
          <cell r="A593">
            <v>37959</v>
          </cell>
          <cell r="B593">
            <v>16517</v>
          </cell>
          <cell r="C593">
            <v>47.56</v>
          </cell>
          <cell r="D593">
            <v>8195</v>
          </cell>
          <cell r="E593">
            <v>51.82</v>
          </cell>
          <cell r="F593">
            <v>83855</v>
          </cell>
          <cell r="G593">
            <v>47.06</v>
          </cell>
          <cell r="H593">
            <v>18945</v>
          </cell>
          <cell r="I593">
            <v>52.29</v>
          </cell>
          <cell r="J593">
            <v>127512</v>
          </cell>
          <cell r="K593">
            <v>48.207727664847233</v>
          </cell>
        </row>
        <row r="594">
          <cell r="A594">
            <v>37960</v>
          </cell>
          <cell r="B594">
            <v>16947</v>
          </cell>
          <cell r="C594">
            <v>47.41</v>
          </cell>
          <cell r="D594">
            <v>17551</v>
          </cell>
          <cell r="E594">
            <v>52.97</v>
          </cell>
          <cell r="F594">
            <v>120218</v>
          </cell>
          <cell r="G594">
            <v>47.44</v>
          </cell>
          <cell r="H594">
            <v>188345</v>
          </cell>
          <cell r="I594">
            <v>55.36</v>
          </cell>
          <cell r="J594">
            <v>343061</v>
          </cell>
          <cell r="K594">
            <v>52.069616948589314</v>
          </cell>
        </row>
        <row r="595">
          <cell r="A595">
            <v>37963</v>
          </cell>
          <cell r="B595">
            <v>19416</v>
          </cell>
          <cell r="C595">
            <v>47.38</v>
          </cell>
          <cell r="D595">
            <v>4833</v>
          </cell>
          <cell r="E595">
            <v>50.82</v>
          </cell>
          <cell r="F595">
            <v>88797</v>
          </cell>
          <cell r="G595">
            <v>46.97</v>
          </cell>
          <cell r="H595">
            <v>20845</v>
          </cell>
          <cell r="I595">
            <v>53.84</v>
          </cell>
          <cell r="J595">
            <v>133891</v>
          </cell>
          <cell r="K595">
            <v>48.237992322112767</v>
          </cell>
        </row>
        <row r="596">
          <cell r="A596">
            <v>37964</v>
          </cell>
          <cell r="B596">
            <v>17078</v>
          </cell>
          <cell r="C596">
            <v>47.83</v>
          </cell>
          <cell r="D596">
            <v>4181</v>
          </cell>
          <cell r="E596">
            <v>50.37</v>
          </cell>
          <cell r="F596">
            <v>76567</v>
          </cell>
          <cell r="G596">
            <v>47</v>
          </cell>
          <cell r="H596">
            <v>17302</v>
          </cell>
          <cell r="I596">
            <v>52.54</v>
          </cell>
          <cell r="J596">
            <v>115128</v>
          </cell>
          <cell r="K596">
            <v>48.078085174762002</v>
          </cell>
        </row>
        <row r="597">
          <cell r="A597">
            <v>37965</v>
          </cell>
          <cell r="B597">
            <v>22991</v>
          </cell>
          <cell r="C597">
            <v>48.58</v>
          </cell>
          <cell r="D597">
            <v>26751</v>
          </cell>
          <cell r="E597">
            <v>53.02</v>
          </cell>
          <cell r="F597">
            <v>85710</v>
          </cell>
          <cell r="G597">
            <v>46.62</v>
          </cell>
          <cell r="H597">
            <v>18576</v>
          </cell>
          <cell r="I597">
            <v>52.67</v>
          </cell>
          <cell r="J597">
            <v>154028</v>
          </cell>
          <cell r="K597">
            <v>48.753726075778431</v>
          </cell>
        </row>
        <row r="598">
          <cell r="A598">
            <v>37966</v>
          </cell>
          <cell r="B598">
            <v>22075</v>
          </cell>
          <cell r="C598">
            <v>48.1</v>
          </cell>
          <cell r="D598">
            <v>4845</v>
          </cell>
          <cell r="E598">
            <v>49.61</v>
          </cell>
          <cell r="F598">
            <v>86542</v>
          </cell>
          <cell r="G598">
            <v>46.64</v>
          </cell>
          <cell r="H598">
            <v>18030</v>
          </cell>
          <cell r="I598">
            <v>52.85</v>
          </cell>
          <cell r="J598">
            <v>131492</v>
          </cell>
          <cell r="K598">
            <v>47.846046375444892</v>
          </cell>
        </row>
        <row r="599">
          <cell r="A599">
            <v>37967</v>
          </cell>
          <cell r="B599">
            <v>26114</v>
          </cell>
          <cell r="C599">
            <v>48.27</v>
          </cell>
          <cell r="D599">
            <v>13735</v>
          </cell>
          <cell r="E599">
            <v>50.3</v>
          </cell>
          <cell r="F599">
            <v>117750</v>
          </cell>
          <cell r="G599">
            <v>46.55</v>
          </cell>
          <cell r="H599">
            <v>197345</v>
          </cell>
          <cell r="I599">
            <v>54.54</v>
          </cell>
          <cell r="J599">
            <v>354944</v>
          </cell>
          <cell r="K599">
            <v>51.264008068878475</v>
          </cell>
        </row>
        <row r="600">
          <cell r="A600">
            <v>37970</v>
          </cell>
          <cell r="B600">
            <v>20581</v>
          </cell>
          <cell r="C600">
            <v>48.31</v>
          </cell>
          <cell r="D600">
            <v>13270</v>
          </cell>
          <cell r="E600">
            <v>51.38</v>
          </cell>
          <cell r="F600">
            <v>87517</v>
          </cell>
          <cell r="G600">
            <v>46.66</v>
          </cell>
          <cell r="H600">
            <v>23990</v>
          </cell>
          <cell r="I600">
            <v>53.59</v>
          </cell>
          <cell r="J600">
            <v>145358</v>
          </cell>
          <cell r="K600">
            <v>48.468251007856459</v>
          </cell>
        </row>
        <row r="601">
          <cell r="A601">
            <v>37971</v>
          </cell>
          <cell r="B601">
            <v>18250</v>
          </cell>
          <cell r="C601">
            <v>48.54</v>
          </cell>
          <cell r="D601">
            <v>7385</v>
          </cell>
          <cell r="E601">
            <v>51.65</v>
          </cell>
          <cell r="F601">
            <v>81575</v>
          </cell>
          <cell r="G601">
            <v>46.62</v>
          </cell>
          <cell r="H601">
            <v>20040</v>
          </cell>
          <cell r="I601">
            <v>52.45</v>
          </cell>
          <cell r="J601">
            <v>127250</v>
          </cell>
          <cell r="K601">
            <v>48.105420432220036</v>
          </cell>
        </row>
        <row r="602">
          <cell r="A602">
            <v>37972</v>
          </cell>
          <cell r="B602">
            <v>29412</v>
          </cell>
          <cell r="C602">
            <v>48.58</v>
          </cell>
          <cell r="D602">
            <v>4343</v>
          </cell>
          <cell r="E602">
            <v>52.94</v>
          </cell>
          <cell r="F602">
            <v>85201</v>
          </cell>
          <cell r="G602">
            <v>46.78</v>
          </cell>
          <cell r="H602">
            <v>20705</v>
          </cell>
          <cell r="I602">
            <v>52.98</v>
          </cell>
          <cell r="J602">
            <v>139661</v>
          </cell>
          <cell r="K602">
            <v>48.26978941866377</v>
          </cell>
        </row>
        <row r="603">
          <cell r="A603">
            <v>37973</v>
          </cell>
          <cell r="B603">
            <v>20485</v>
          </cell>
          <cell r="C603">
            <v>47.4</v>
          </cell>
          <cell r="D603">
            <v>6020</v>
          </cell>
          <cell r="E603">
            <v>51.92</v>
          </cell>
          <cell r="F603">
            <v>90738</v>
          </cell>
          <cell r="G603">
            <v>46.63</v>
          </cell>
          <cell r="H603">
            <v>23427</v>
          </cell>
          <cell r="I603">
            <v>53.19</v>
          </cell>
          <cell r="J603">
            <v>140670</v>
          </cell>
          <cell r="K603">
            <v>48.061011374138054</v>
          </cell>
        </row>
        <row r="604">
          <cell r="A604">
            <v>37974</v>
          </cell>
          <cell r="B604">
            <v>16322</v>
          </cell>
          <cell r="C604">
            <v>46.71</v>
          </cell>
          <cell r="D604">
            <v>11625</v>
          </cell>
          <cell r="E604">
            <v>51.16</v>
          </cell>
          <cell r="F604">
            <v>135965</v>
          </cell>
          <cell r="G604">
            <v>46.54</v>
          </cell>
          <cell r="H604">
            <v>147670</v>
          </cell>
          <cell r="I604">
            <v>54.52</v>
          </cell>
          <cell r="J604">
            <v>311582</v>
          </cell>
          <cell r="K604">
            <v>50.503286839419481</v>
          </cell>
        </row>
        <row r="605">
          <cell r="A605">
            <v>37977</v>
          </cell>
          <cell r="B605">
            <v>17645</v>
          </cell>
          <cell r="C605">
            <v>45.77</v>
          </cell>
          <cell r="D605">
            <v>5989</v>
          </cell>
          <cell r="E605">
            <v>50.76</v>
          </cell>
          <cell r="F605">
            <v>93615</v>
          </cell>
          <cell r="G605">
            <v>45.94</v>
          </cell>
          <cell r="H605">
            <v>27690</v>
          </cell>
          <cell r="I605">
            <v>53.66</v>
          </cell>
          <cell r="J605">
            <v>144939</v>
          </cell>
          <cell r="K605">
            <v>47.593344717432842</v>
          </cell>
        </row>
        <row r="606">
          <cell r="A606">
            <v>37978</v>
          </cell>
          <cell r="B606">
            <v>19200</v>
          </cell>
          <cell r="C606">
            <v>46.25</v>
          </cell>
          <cell r="D606">
            <v>10176</v>
          </cell>
          <cell r="E606">
            <v>55</v>
          </cell>
          <cell r="F606">
            <v>65275</v>
          </cell>
          <cell r="G606">
            <v>46.78</v>
          </cell>
          <cell r="H606">
            <v>15621</v>
          </cell>
          <cell r="I606">
            <v>51.85</v>
          </cell>
          <cell r="J606">
            <v>110272</v>
          </cell>
          <cell r="K606">
            <v>48.164478290046425</v>
          </cell>
        </row>
        <row r="607">
          <cell r="A607">
            <v>37979</v>
          </cell>
          <cell r="B607">
            <v>9096</v>
          </cell>
          <cell r="C607">
            <v>46.11</v>
          </cell>
          <cell r="D607">
            <v>6501</v>
          </cell>
          <cell r="E607">
            <v>50.73</v>
          </cell>
          <cell r="F607">
            <v>62869</v>
          </cell>
          <cell r="G607">
            <v>44.67</v>
          </cell>
          <cell r="H607">
            <v>4709</v>
          </cell>
          <cell r="I607">
            <v>49.02</v>
          </cell>
          <cell r="J607">
            <v>83175</v>
          </cell>
          <cell r="K607">
            <v>45.5474084761046</v>
          </cell>
        </row>
        <row r="608">
          <cell r="A608">
            <v>37980</v>
          </cell>
        </row>
        <row r="609">
          <cell r="A609">
            <v>37981</v>
          </cell>
          <cell r="B609">
            <v>25715</v>
          </cell>
          <cell r="C609">
            <v>46.52</v>
          </cell>
          <cell r="D609">
            <v>11832</v>
          </cell>
          <cell r="E609">
            <v>49.64</v>
          </cell>
          <cell r="F609">
            <v>163020</v>
          </cell>
          <cell r="G609">
            <v>45.64</v>
          </cell>
          <cell r="H609">
            <v>157500</v>
          </cell>
          <cell r="I609">
            <v>54.41</v>
          </cell>
          <cell r="J609">
            <v>358067</v>
          </cell>
          <cell r="K609">
            <v>49.692962713682071</v>
          </cell>
        </row>
        <row r="610">
          <cell r="A610">
            <v>37984</v>
          </cell>
          <cell r="B610">
            <v>21836</v>
          </cell>
          <cell r="C610">
            <v>45.97</v>
          </cell>
          <cell r="D610">
            <v>8416</v>
          </cell>
          <cell r="E610">
            <v>52.52</v>
          </cell>
          <cell r="F610">
            <v>99916</v>
          </cell>
          <cell r="G610">
            <v>45.19</v>
          </cell>
          <cell r="H610">
            <v>24429</v>
          </cell>
          <cell r="I610">
            <v>52.81</v>
          </cell>
          <cell r="J610">
            <v>154597</v>
          </cell>
          <cell r="K610">
            <v>46.903295471451585</v>
          </cell>
        </row>
        <row r="611">
          <cell r="A611">
            <v>37985</v>
          </cell>
          <cell r="B611">
            <v>23693</v>
          </cell>
          <cell r="C611">
            <v>47.97</v>
          </cell>
          <cell r="D611">
            <v>5330</v>
          </cell>
          <cell r="E611">
            <v>51</v>
          </cell>
          <cell r="F611">
            <v>92375</v>
          </cell>
          <cell r="G611">
            <v>46.61</v>
          </cell>
          <cell r="H611">
            <v>20478</v>
          </cell>
          <cell r="I611">
            <v>51.96</v>
          </cell>
          <cell r="J611">
            <v>141876</v>
          </cell>
          <cell r="K611">
            <v>47.774245397389265</v>
          </cell>
        </row>
        <row r="612">
          <cell r="A612">
            <v>37986</v>
          </cell>
          <cell r="B612">
            <v>16548</v>
          </cell>
          <cell r="C612">
            <v>48.88</v>
          </cell>
          <cell r="D612">
            <v>1092</v>
          </cell>
          <cell r="E612">
            <v>50.91</v>
          </cell>
          <cell r="F612">
            <v>90225</v>
          </cell>
          <cell r="G612">
            <v>46.66</v>
          </cell>
          <cell r="H612">
            <v>19057</v>
          </cell>
          <cell r="I612">
            <v>53.7</v>
          </cell>
          <cell r="J612">
            <v>126922</v>
          </cell>
          <cell r="K612">
            <v>48.043045019775931</v>
          </cell>
        </row>
        <row r="613">
          <cell r="A613">
            <v>37987</v>
          </cell>
        </row>
        <row r="614">
          <cell r="A614">
            <v>37988</v>
          </cell>
          <cell r="B614">
            <v>32215</v>
          </cell>
          <cell r="C614">
            <v>49.5</v>
          </cell>
          <cell r="D614">
            <v>33641</v>
          </cell>
          <cell r="E614">
            <v>49.46</v>
          </cell>
          <cell r="F614">
            <v>146456</v>
          </cell>
          <cell r="G614">
            <v>47.67</v>
          </cell>
          <cell r="H614">
            <v>177693</v>
          </cell>
          <cell r="I614">
            <v>55.01</v>
          </cell>
          <cell r="J614">
            <v>390005</v>
          </cell>
          <cell r="K614">
            <v>51.319792848809634</v>
          </cell>
        </row>
        <row r="615">
          <cell r="A615">
            <v>37991</v>
          </cell>
          <cell r="B615">
            <v>19856</v>
          </cell>
          <cell r="C615">
            <v>51.19</v>
          </cell>
          <cell r="D615">
            <v>12482</v>
          </cell>
          <cell r="E615">
            <v>51.76</v>
          </cell>
          <cell r="F615">
            <v>93134</v>
          </cell>
          <cell r="G615">
            <v>48.5</v>
          </cell>
          <cell r="H615">
            <v>30761</v>
          </cell>
          <cell r="I615">
            <v>55.01</v>
          </cell>
          <cell r="J615">
            <v>156233</v>
          </cell>
          <cell r="K615">
            <v>50.384096637714187</v>
          </cell>
        </row>
        <row r="616">
          <cell r="A616">
            <v>37992</v>
          </cell>
          <cell r="B616">
            <v>27122</v>
          </cell>
          <cell r="C616">
            <v>51.42</v>
          </cell>
          <cell r="D616">
            <v>12237</v>
          </cell>
          <cell r="E616">
            <v>52.45</v>
          </cell>
          <cell r="F616">
            <v>82962</v>
          </cell>
          <cell r="G616">
            <v>49.21</v>
          </cell>
          <cell r="H616">
            <v>22810</v>
          </cell>
          <cell r="I616">
            <v>54.13</v>
          </cell>
          <cell r="J616">
            <v>145131</v>
          </cell>
          <cell r="K616">
            <v>50.669458695936775</v>
          </cell>
        </row>
        <row r="617">
          <cell r="A617">
            <v>37993</v>
          </cell>
          <cell r="B617">
            <v>21828</v>
          </cell>
          <cell r="C617">
            <v>50.9</v>
          </cell>
          <cell r="D617">
            <v>7681</v>
          </cell>
          <cell r="E617">
            <v>53.84</v>
          </cell>
          <cell r="F617">
            <v>94360</v>
          </cell>
          <cell r="G617">
            <v>49.64</v>
          </cell>
          <cell r="H617">
            <v>17581</v>
          </cell>
          <cell r="I617">
            <v>53.62</v>
          </cell>
          <cell r="J617">
            <v>141450</v>
          </cell>
          <cell r="K617">
            <v>50.557185295157304</v>
          </cell>
        </row>
        <row r="618">
          <cell r="A618">
            <v>37994</v>
          </cell>
          <cell r="B618">
            <v>15617</v>
          </cell>
          <cell r="C618">
            <v>50.31</v>
          </cell>
          <cell r="D618">
            <v>2821</v>
          </cell>
          <cell r="E618">
            <v>51.54</v>
          </cell>
          <cell r="F618">
            <v>88440</v>
          </cell>
          <cell r="G618">
            <v>49.59</v>
          </cell>
          <cell r="H618">
            <v>18716</v>
          </cell>
          <cell r="I618">
            <v>54.09</v>
          </cell>
          <cell r="J618">
            <v>125594</v>
          </cell>
          <cell r="K618">
            <v>50.393917304966806</v>
          </cell>
        </row>
        <row r="619">
          <cell r="A619">
            <v>37995</v>
          </cell>
          <cell r="B619">
            <v>23156</v>
          </cell>
          <cell r="C619">
            <v>49.47</v>
          </cell>
          <cell r="D619">
            <v>10062</v>
          </cell>
          <cell r="E619">
            <v>53.82</v>
          </cell>
          <cell r="F619">
            <v>116118</v>
          </cell>
          <cell r="G619">
            <v>49.32</v>
          </cell>
          <cell r="H619">
            <v>180712</v>
          </cell>
          <cell r="I619">
            <v>55.55</v>
          </cell>
          <cell r="J619">
            <v>330048</v>
          </cell>
          <cell r="K619">
            <v>52.878840411091716</v>
          </cell>
        </row>
        <row r="620">
          <cell r="A620">
            <v>37998</v>
          </cell>
          <cell r="B620">
            <v>21088</v>
          </cell>
          <cell r="C620">
            <v>49.24</v>
          </cell>
          <cell r="D620">
            <v>16281</v>
          </cell>
          <cell r="E620">
            <v>53.45</v>
          </cell>
          <cell r="F620">
            <v>103157</v>
          </cell>
          <cell r="G620">
            <v>48.9</v>
          </cell>
          <cell r="H620">
            <v>24709</v>
          </cell>
          <cell r="I620">
            <v>54.89</v>
          </cell>
          <cell r="J620">
            <v>165235</v>
          </cell>
          <cell r="K620">
            <v>50.287450479619935</v>
          </cell>
        </row>
        <row r="621">
          <cell r="A621">
            <v>37999</v>
          </cell>
          <cell r="B621">
            <v>24148</v>
          </cell>
          <cell r="C621">
            <v>49.46</v>
          </cell>
          <cell r="D621">
            <v>4599</v>
          </cell>
          <cell r="E621">
            <v>53.33</v>
          </cell>
          <cell r="F621">
            <v>93960</v>
          </cell>
          <cell r="G621">
            <v>48.74</v>
          </cell>
          <cell r="H621">
            <v>18175</v>
          </cell>
          <cell r="I621">
            <v>53.21</v>
          </cell>
          <cell r="J621">
            <v>140882</v>
          </cell>
          <cell r="K621">
            <v>49.589918513365795</v>
          </cell>
        </row>
        <row r="622">
          <cell r="A622">
            <v>38000</v>
          </cell>
          <cell r="B622">
            <v>16048</v>
          </cell>
          <cell r="C622">
            <v>49.72</v>
          </cell>
          <cell r="D622">
            <v>10765</v>
          </cell>
          <cell r="E622">
            <v>53.28</v>
          </cell>
          <cell r="F622">
            <v>91890</v>
          </cell>
          <cell r="G622">
            <v>48.73</v>
          </cell>
          <cell r="H622">
            <v>20956</v>
          </cell>
          <cell r="I622">
            <v>55.66</v>
          </cell>
          <cell r="J622">
            <v>139659</v>
          </cell>
          <cell r="K622">
            <v>50.234330905992444</v>
          </cell>
        </row>
        <row r="623">
          <cell r="A623">
            <v>38001</v>
          </cell>
          <cell r="B623">
            <v>19609</v>
          </cell>
          <cell r="C623">
            <v>50.28</v>
          </cell>
          <cell r="D623">
            <v>4790</v>
          </cell>
          <cell r="E623">
            <v>51.08</v>
          </cell>
          <cell r="F623">
            <v>84602</v>
          </cell>
          <cell r="G623">
            <v>48.7</v>
          </cell>
          <cell r="H623">
            <v>14721</v>
          </cell>
          <cell r="I623">
            <v>53.81</v>
          </cell>
          <cell r="J623">
            <v>123722</v>
          </cell>
          <cell r="K623">
            <v>49.650572493170174</v>
          </cell>
        </row>
        <row r="624">
          <cell r="A624">
            <v>38002</v>
          </cell>
          <cell r="B624">
            <v>27377</v>
          </cell>
          <cell r="C624">
            <v>51.07</v>
          </cell>
          <cell r="D624">
            <v>15215</v>
          </cell>
          <cell r="E624">
            <v>55.87</v>
          </cell>
          <cell r="F624">
            <v>121349</v>
          </cell>
          <cell r="G624">
            <v>49.49</v>
          </cell>
          <cell r="H624">
            <v>167447</v>
          </cell>
          <cell r="I624">
            <v>55.7</v>
          </cell>
          <cell r="J624">
            <v>331388</v>
          </cell>
          <cell r="K624">
            <v>53.051303456974907</v>
          </cell>
        </row>
        <row r="625">
          <cell r="A625">
            <v>38005</v>
          </cell>
          <cell r="B625">
            <v>18034</v>
          </cell>
          <cell r="C625">
            <v>51.65</v>
          </cell>
          <cell r="D625">
            <v>2176</v>
          </cell>
          <cell r="E625">
            <v>49.9</v>
          </cell>
          <cell r="F625">
            <v>89897</v>
          </cell>
          <cell r="G625">
            <v>49.82</v>
          </cell>
          <cell r="H625">
            <v>36351</v>
          </cell>
          <cell r="I625">
            <v>55.74</v>
          </cell>
          <cell r="J625">
            <v>146458</v>
          </cell>
          <cell r="K625">
            <v>51.515873356184031</v>
          </cell>
        </row>
        <row r="626">
          <cell r="A626">
            <v>38006</v>
          </cell>
          <cell r="B626">
            <v>18478</v>
          </cell>
          <cell r="C626">
            <v>52.66</v>
          </cell>
          <cell r="D626">
            <v>18665</v>
          </cell>
          <cell r="E626">
            <v>55.5</v>
          </cell>
          <cell r="F626">
            <v>91214</v>
          </cell>
          <cell r="G626">
            <v>50.72</v>
          </cell>
          <cell r="H626">
            <v>17408</v>
          </cell>
          <cell r="I626">
            <v>55.38</v>
          </cell>
          <cell r="J626">
            <v>145765</v>
          </cell>
          <cell r="K626">
            <v>52.134518574417733</v>
          </cell>
        </row>
        <row r="627">
          <cell r="A627">
            <v>38007</v>
          </cell>
          <cell r="B627">
            <v>21276</v>
          </cell>
          <cell r="C627">
            <v>53.7</v>
          </cell>
          <cell r="D627">
            <v>3031</v>
          </cell>
          <cell r="E627">
            <v>52.49</v>
          </cell>
          <cell r="F627">
            <v>90172</v>
          </cell>
          <cell r="G627">
            <v>52.03</v>
          </cell>
          <cell r="H627">
            <v>18074</v>
          </cell>
          <cell r="I627">
            <v>55.86</v>
          </cell>
          <cell r="J627">
            <v>132553</v>
          </cell>
          <cell r="K627">
            <v>52.830801188958375</v>
          </cell>
        </row>
        <row r="628">
          <cell r="A628">
            <v>38008</v>
          </cell>
          <cell r="B628">
            <v>25937</v>
          </cell>
          <cell r="C628">
            <v>55.53</v>
          </cell>
          <cell r="D628">
            <v>3690</v>
          </cell>
          <cell r="E628">
            <v>54.1</v>
          </cell>
          <cell r="F628">
            <v>93762</v>
          </cell>
          <cell r="G628">
            <v>53.38</v>
          </cell>
          <cell r="H628">
            <v>15812</v>
          </cell>
          <cell r="I628">
            <v>56.62</v>
          </cell>
          <cell r="J628">
            <v>139201</v>
          </cell>
          <cell r="K628">
            <v>54.167725878406053</v>
          </cell>
        </row>
        <row r="629">
          <cell r="A629">
            <v>38009</v>
          </cell>
          <cell r="B629">
            <v>32134</v>
          </cell>
          <cell r="C629">
            <v>56.11</v>
          </cell>
          <cell r="D629">
            <v>7529</v>
          </cell>
          <cell r="E629">
            <v>56.07</v>
          </cell>
          <cell r="F629">
            <v>130719</v>
          </cell>
          <cell r="G629">
            <v>54.47</v>
          </cell>
          <cell r="H629">
            <v>156638</v>
          </cell>
          <cell r="I629">
            <v>56.67</v>
          </cell>
          <cell r="J629">
            <v>327020</v>
          </cell>
          <cell r="K629">
            <v>55.721757568344444</v>
          </cell>
        </row>
        <row r="630">
          <cell r="A630">
            <v>38012</v>
          </cell>
          <cell r="B630">
            <v>21143</v>
          </cell>
          <cell r="C630">
            <v>55.91</v>
          </cell>
          <cell r="D630">
            <v>7953</v>
          </cell>
          <cell r="E630">
            <v>56.96</v>
          </cell>
          <cell r="F630">
            <v>90195</v>
          </cell>
          <cell r="G630">
            <v>53.92</v>
          </cell>
          <cell r="H630">
            <v>26374</v>
          </cell>
          <cell r="I630">
            <v>57.57</v>
          </cell>
          <cell r="J630">
            <v>145665</v>
          </cell>
          <cell r="K630">
            <v>55.035688669206742</v>
          </cell>
        </row>
        <row r="631">
          <cell r="A631">
            <v>38013</v>
          </cell>
          <cell r="B631">
            <v>23059</v>
          </cell>
          <cell r="C631">
            <v>55.73</v>
          </cell>
          <cell r="D631">
            <v>16763</v>
          </cell>
          <cell r="E631">
            <v>54.71</v>
          </cell>
          <cell r="F631">
            <v>90195</v>
          </cell>
          <cell r="G631">
            <v>54.42</v>
          </cell>
          <cell r="H631">
            <v>18269</v>
          </cell>
          <cell r="I631">
            <v>57.13</v>
          </cell>
          <cell r="J631">
            <v>148286</v>
          </cell>
          <cell r="K631">
            <v>54.99036773532228</v>
          </cell>
        </row>
        <row r="632">
          <cell r="A632">
            <v>38014</v>
          </cell>
          <cell r="B632">
            <v>16507</v>
          </cell>
          <cell r="C632">
            <v>56.35</v>
          </cell>
          <cell r="D632">
            <v>3688</v>
          </cell>
          <cell r="E632">
            <v>54.29</v>
          </cell>
          <cell r="F632">
            <v>85961</v>
          </cell>
          <cell r="G632">
            <v>54.61</v>
          </cell>
          <cell r="H632">
            <v>17039</v>
          </cell>
          <cell r="I632">
            <v>57.37</v>
          </cell>
          <cell r="J632">
            <v>123195</v>
          </cell>
          <cell r="K632">
            <v>55.215297779942361</v>
          </cell>
        </row>
        <row r="633">
          <cell r="A633">
            <v>38015</v>
          </cell>
          <cell r="B633">
            <v>16584</v>
          </cell>
          <cell r="C633">
            <v>56.73</v>
          </cell>
          <cell r="D633">
            <v>4295</v>
          </cell>
          <cell r="E633">
            <v>55.78</v>
          </cell>
          <cell r="F633">
            <v>87294</v>
          </cell>
          <cell r="G633">
            <v>55.4</v>
          </cell>
          <cell r="H633">
            <v>15990</v>
          </cell>
          <cell r="I633">
            <v>57.31</v>
          </cell>
          <cell r="J633">
            <v>124163</v>
          </cell>
          <cell r="K633">
            <v>55.836762320498053</v>
          </cell>
        </row>
        <row r="634">
          <cell r="A634">
            <v>38016</v>
          </cell>
          <cell r="B634">
            <v>16948</v>
          </cell>
          <cell r="C634">
            <v>56.04</v>
          </cell>
          <cell r="D634">
            <v>19427</v>
          </cell>
          <cell r="E634">
            <v>54.83</v>
          </cell>
          <cell r="F634">
            <v>92438</v>
          </cell>
          <cell r="G634">
            <v>55.69</v>
          </cell>
          <cell r="H634">
            <v>169144</v>
          </cell>
          <cell r="I634">
            <v>57.97</v>
          </cell>
          <cell r="J634">
            <v>297957</v>
          </cell>
          <cell r="K634">
            <v>56.948144295989017</v>
          </cell>
        </row>
        <row r="635">
          <cell r="A635">
            <v>38019</v>
          </cell>
          <cell r="B635">
            <v>13303</v>
          </cell>
          <cell r="C635">
            <v>56.63</v>
          </cell>
          <cell r="D635">
            <v>52170</v>
          </cell>
          <cell r="E635">
            <v>58.06</v>
          </cell>
          <cell r="F635">
            <v>90300</v>
          </cell>
          <cell r="G635">
            <v>56.21</v>
          </cell>
          <cell r="H635">
            <v>21253</v>
          </cell>
          <cell r="I635">
            <v>57.56</v>
          </cell>
          <cell r="J635">
            <v>177026</v>
          </cell>
          <cell r="K635">
            <v>56.948836724548933</v>
          </cell>
        </row>
        <row r="636">
          <cell r="A636">
            <v>38020</v>
          </cell>
          <cell r="B636">
            <v>23347</v>
          </cell>
          <cell r="C636">
            <v>57.48</v>
          </cell>
          <cell r="D636">
            <v>12593</v>
          </cell>
          <cell r="E636">
            <v>57.03</v>
          </cell>
          <cell r="F636">
            <v>91267</v>
          </cell>
          <cell r="G636">
            <v>56.77</v>
          </cell>
          <cell r="H636">
            <v>17132</v>
          </cell>
          <cell r="I636">
            <v>58.02</v>
          </cell>
          <cell r="J636">
            <v>144339</v>
          </cell>
          <cell r="K636">
            <v>57.05589327901675</v>
          </cell>
        </row>
        <row r="637">
          <cell r="A637">
            <v>38021</v>
          </cell>
          <cell r="B637">
            <v>19754</v>
          </cell>
          <cell r="C637">
            <v>57.52</v>
          </cell>
          <cell r="D637">
            <v>8768</v>
          </cell>
          <cell r="E637">
            <v>59.73</v>
          </cell>
          <cell r="F637">
            <v>87058</v>
          </cell>
          <cell r="G637">
            <v>56.96</v>
          </cell>
          <cell r="H637">
            <v>17900</v>
          </cell>
          <cell r="I637">
            <v>58.04</v>
          </cell>
          <cell r="J637">
            <v>133480</v>
          </cell>
          <cell r="K637">
            <v>57.369661372490256</v>
          </cell>
        </row>
        <row r="638">
          <cell r="A638">
            <v>38022</v>
          </cell>
          <cell r="B638">
            <v>18434</v>
          </cell>
          <cell r="C638">
            <v>58.85</v>
          </cell>
          <cell r="D638">
            <v>9528</v>
          </cell>
          <cell r="E638">
            <v>56.92</v>
          </cell>
          <cell r="F638">
            <v>90168</v>
          </cell>
          <cell r="G638">
            <v>58.18</v>
          </cell>
          <cell r="H638">
            <v>14906</v>
          </cell>
          <cell r="I638">
            <v>60.03</v>
          </cell>
          <cell r="J638">
            <v>133036</v>
          </cell>
          <cell r="K638">
            <v>58.389880032472412</v>
          </cell>
        </row>
        <row r="639">
          <cell r="A639">
            <v>38023</v>
          </cell>
          <cell r="B639">
            <v>23449</v>
          </cell>
          <cell r="C639">
            <v>59.98</v>
          </cell>
          <cell r="D639">
            <v>12127</v>
          </cell>
          <cell r="E639">
            <v>55.21</v>
          </cell>
          <cell r="F639">
            <v>94547</v>
          </cell>
          <cell r="G639">
            <v>58.89</v>
          </cell>
          <cell r="H639">
            <v>153650</v>
          </cell>
          <cell r="I639">
            <v>58.99</v>
          </cell>
          <cell r="J639">
            <v>283773</v>
          </cell>
          <cell r="K639">
            <v>58.876951013662328</v>
          </cell>
        </row>
        <row r="640">
          <cell r="A640">
            <v>38026</v>
          </cell>
          <cell r="B640">
            <v>24146</v>
          </cell>
          <cell r="C640">
            <v>60.7</v>
          </cell>
          <cell r="D640">
            <v>7385</v>
          </cell>
          <cell r="E640">
            <v>55.26</v>
          </cell>
          <cell r="F640">
            <v>95968</v>
          </cell>
          <cell r="G640">
            <v>59.49</v>
          </cell>
          <cell r="H640">
            <v>28677</v>
          </cell>
          <cell r="I640">
            <v>59.69</v>
          </cell>
          <cell r="J640">
            <v>156176</v>
          </cell>
          <cell r="K640">
            <v>59.513777725130623</v>
          </cell>
        </row>
        <row r="641">
          <cell r="A641">
            <v>38027</v>
          </cell>
          <cell r="B641">
            <v>27308</v>
          </cell>
          <cell r="C641">
            <v>61.2</v>
          </cell>
          <cell r="D641">
            <v>4418</v>
          </cell>
          <cell r="E641">
            <v>56.33</v>
          </cell>
          <cell r="F641">
            <v>87191</v>
          </cell>
          <cell r="G641">
            <v>60.27</v>
          </cell>
          <cell r="H641">
            <v>18463</v>
          </cell>
          <cell r="I641">
            <v>61.42</v>
          </cell>
          <cell r="J641">
            <v>137380</v>
          </cell>
          <cell r="K641">
            <v>60.482709055175427</v>
          </cell>
        </row>
        <row r="642">
          <cell r="A642">
            <v>38028</v>
          </cell>
          <cell r="B642">
            <v>16523</v>
          </cell>
          <cell r="C642">
            <v>60.97</v>
          </cell>
          <cell r="D642">
            <v>14479</v>
          </cell>
          <cell r="E642">
            <v>56.55</v>
          </cell>
          <cell r="F642">
            <v>89341</v>
          </cell>
          <cell r="G642">
            <v>60.78</v>
          </cell>
          <cell r="H642">
            <v>16248</v>
          </cell>
          <cell r="I642">
            <v>61.88</v>
          </cell>
          <cell r="J642">
            <v>136591</v>
          </cell>
          <cell r="K642">
            <v>60.485441793383167</v>
          </cell>
        </row>
        <row r="643">
          <cell r="A643">
            <v>38029</v>
          </cell>
          <cell r="B643">
            <v>19506</v>
          </cell>
          <cell r="C643">
            <v>61.73</v>
          </cell>
          <cell r="D643">
            <v>11350</v>
          </cell>
          <cell r="E643">
            <v>53.76</v>
          </cell>
          <cell r="F643">
            <v>84102</v>
          </cell>
          <cell r="G643">
            <v>61.04</v>
          </cell>
          <cell r="H643">
            <v>15741</v>
          </cell>
          <cell r="I643">
            <v>61.75</v>
          </cell>
          <cell r="J643">
            <v>130699</v>
          </cell>
          <cell r="K643">
            <v>60.59628772982196</v>
          </cell>
        </row>
        <row r="644">
          <cell r="A644">
            <v>38030</v>
          </cell>
          <cell r="B644">
            <v>20868</v>
          </cell>
          <cell r="C644">
            <v>61.67</v>
          </cell>
          <cell r="D644">
            <v>8539</v>
          </cell>
          <cell r="E644">
            <v>54.4</v>
          </cell>
          <cell r="F644">
            <v>92042</v>
          </cell>
          <cell r="G644">
            <v>60.85</v>
          </cell>
          <cell r="H644">
            <v>161309</v>
          </cell>
          <cell r="I644">
            <v>61.46</v>
          </cell>
          <cell r="J644">
            <v>282758</v>
          </cell>
          <cell r="K644">
            <v>61.063729408186504</v>
          </cell>
        </row>
        <row r="645">
          <cell r="A645">
            <v>38033</v>
          </cell>
          <cell r="B645">
            <v>17579</v>
          </cell>
          <cell r="C645">
            <v>60.94</v>
          </cell>
          <cell r="D645">
            <v>6566</v>
          </cell>
          <cell r="E645">
            <v>56.62</v>
          </cell>
          <cell r="F645">
            <v>86893</v>
          </cell>
          <cell r="G645">
            <v>60.37</v>
          </cell>
          <cell r="H645">
            <v>23975</v>
          </cell>
          <cell r="I645">
            <v>60.66</v>
          </cell>
          <cell r="J645">
            <v>135013</v>
          </cell>
          <cell r="K645">
            <v>60.313340863472405</v>
          </cell>
        </row>
        <row r="646">
          <cell r="A646">
            <v>38034</v>
          </cell>
          <cell r="B646">
            <v>22630</v>
          </cell>
          <cell r="C646">
            <v>60.62</v>
          </cell>
          <cell r="D646">
            <v>3544</v>
          </cell>
          <cell r="E646">
            <v>58.09</v>
          </cell>
          <cell r="F646">
            <v>84613</v>
          </cell>
          <cell r="G646">
            <v>60.05</v>
          </cell>
          <cell r="H646">
            <v>15255</v>
          </cell>
          <cell r="I646">
            <v>61.47</v>
          </cell>
          <cell r="J646">
            <v>126042</v>
          </cell>
          <cell r="K646">
            <v>60.269093318100303</v>
          </cell>
        </row>
        <row r="647">
          <cell r="A647">
            <v>38035</v>
          </cell>
          <cell r="B647">
            <v>18280</v>
          </cell>
          <cell r="C647">
            <v>60.07</v>
          </cell>
          <cell r="D647">
            <v>6602</v>
          </cell>
          <cell r="E647">
            <v>58</v>
          </cell>
          <cell r="F647">
            <v>88465</v>
          </cell>
          <cell r="G647">
            <v>59.94</v>
          </cell>
          <cell r="H647">
            <v>19619</v>
          </cell>
          <cell r="I647">
            <v>61.29</v>
          </cell>
          <cell r="J647">
            <v>132966</v>
          </cell>
          <cell r="K647">
            <v>60.060738910698966</v>
          </cell>
        </row>
        <row r="648">
          <cell r="A648">
            <v>38036</v>
          </cell>
          <cell r="B648">
            <v>18784</v>
          </cell>
          <cell r="C648">
            <v>60.38</v>
          </cell>
          <cell r="D648">
            <v>6724</v>
          </cell>
          <cell r="E648">
            <v>57.92</v>
          </cell>
          <cell r="F648">
            <v>84172</v>
          </cell>
          <cell r="G648">
            <v>59.62</v>
          </cell>
          <cell r="H648">
            <v>15132</v>
          </cell>
          <cell r="I648">
            <v>61.52</v>
          </cell>
          <cell r="J648">
            <v>124812</v>
          </cell>
          <cell r="K648">
            <v>59.873147453770464</v>
          </cell>
        </row>
        <row r="649">
          <cell r="A649">
            <v>38037</v>
          </cell>
          <cell r="B649">
            <v>21690</v>
          </cell>
          <cell r="C649">
            <v>60.05</v>
          </cell>
          <cell r="D649">
            <v>9020</v>
          </cell>
          <cell r="E649">
            <v>54.65</v>
          </cell>
          <cell r="F649">
            <v>101608</v>
          </cell>
          <cell r="G649">
            <v>59.78</v>
          </cell>
          <cell r="H649">
            <v>150065</v>
          </cell>
          <cell r="I649">
            <v>60.96</v>
          </cell>
          <cell r="J649">
            <v>282383</v>
          </cell>
          <cell r="K649">
            <v>60.263954062390447</v>
          </cell>
        </row>
        <row r="650">
          <cell r="A650">
            <v>38040</v>
          </cell>
          <cell r="B650">
            <v>24819</v>
          </cell>
          <cell r="C650">
            <v>59.69</v>
          </cell>
          <cell r="D650">
            <v>4784</v>
          </cell>
          <cell r="E650">
            <v>55.35</v>
          </cell>
          <cell r="F650">
            <v>90663</v>
          </cell>
          <cell r="G650">
            <v>59.38</v>
          </cell>
          <cell r="H650">
            <v>30981</v>
          </cell>
          <cell r="I650">
            <v>60.38</v>
          </cell>
          <cell r="J650">
            <v>151247</v>
          </cell>
          <cell r="K650">
            <v>59.508236394771473</v>
          </cell>
        </row>
        <row r="651">
          <cell r="A651">
            <v>38041</v>
          </cell>
          <cell r="B651">
            <v>22142</v>
          </cell>
          <cell r="C651">
            <v>58.68</v>
          </cell>
          <cell r="D651">
            <v>28030</v>
          </cell>
          <cell r="E651">
            <v>57.8</v>
          </cell>
          <cell r="F651">
            <v>89988</v>
          </cell>
          <cell r="G651">
            <v>58.83</v>
          </cell>
          <cell r="H651">
            <v>21378</v>
          </cell>
          <cell r="I651">
            <v>60.25</v>
          </cell>
          <cell r="J651">
            <v>161538</v>
          </cell>
          <cell r="K651">
            <v>58.818637719917291</v>
          </cell>
        </row>
        <row r="652">
          <cell r="A652">
            <v>38042</v>
          </cell>
          <cell r="B652">
            <v>19562</v>
          </cell>
          <cell r="C652">
            <v>58.12</v>
          </cell>
          <cell r="D652">
            <v>9116</v>
          </cell>
          <cell r="E652">
            <v>56.5</v>
          </cell>
          <cell r="F652">
            <v>91281</v>
          </cell>
          <cell r="G652">
            <v>58.33</v>
          </cell>
          <cell r="H652">
            <v>17652</v>
          </cell>
          <cell r="I652">
            <v>59.79</v>
          </cell>
          <cell r="J652">
            <v>137611</v>
          </cell>
          <cell r="K652">
            <v>58.366200739766441</v>
          </cell>
        </row>
        <row r="653">
          <cell r="A653">
            <v>38043</v>
          </cell>
          <cell r="B653">
            <v>18619</v>
          </cell>
          <cell r="C653">
            <v>58.82</v>
          </cell>
          <cell r="D653">
            <v>11698</v>
          </cell>
          <cell r="E653">
            <v>58.88</v>
          </cell>
          <cell r="F653">
            <v>83503</v>
          </cell>
          <cell r="G653">
            <v>58.1</v>
          </cell>
          <cell r="H653">
            <v>18516</v>
          </cell>
          <cell r="I653">
            <v>59.67</v>
          </cell>
          <cell r="J653">
            <v>132336</v>
          </cell>
          <cell r="K653">
            <v>58.489918389553864</v>
          </cell>
        </row>
        <row r="654">
          <cell r="A654">
            <v>38044</v>
          </cell>
          <cell r="B654">
            <v>16032</v>
          </cell>
          <cell r="C654">
            <v>59.12</v>
          </cell>
          <cell r="D654">
            <v>16838</v>
          </cell>
          <cell r="E654">
            <v>58</v>
          </cell>
          <cell r="F654">
            <v>103134</v>
          </cell>
          <cell r="G654">
            <v>59.32</v>
          </cell>
          <cell r="H654">
            <v>155577</v>
          </cell>
          <cell r="I654">
            <v>60.26</v>
          </cell>
          <cell r="J654">
            <v>291581</v>
          </cell>
          <cell r="K654">
            <v>59.734326790840278</v>
          </cell>
        </row>
        <row r="655">
          <cell r="A655">
            <v>38047</v>
          </cell>
          <cell r="B655">
            <v>22808</v>
          </cell>
          <cell r="C655">
            <v>60.89</v>
          </cell>
          <cell r="D655">
            <v>9053</v>
          </cell>
          <cell r="E655">
            <v>58.36</v>
          </cell>
          <cell r="F655">
            <v>92875</v>
          </cell>
          <cell r="G655">
            <v>59.55</v>
          </cell>
          <cell r="H655">
            <v>27951</v>
          </cell>
          <cell r="I655">
            <v>60.63</v>
          </cell>
          <cell r="J655">
            <v>152687</v>
          </cell>
          <cell r="K655">
            <v>59.877314899107326</v>
          </cell>
        </row>
        <row r="656">
          <cell r="A656">
            <v>38048</v>
          </cell>
          <cell r="B656">
            <v>24565</v>
          </cell>
          <cell r="C656">
            <v>62.55</v>
          </cell>
          <cell r="D656">
            <v>51873</v>
          </cell>
          <cell r="E656">
            <v>61.09</v>
          </cell>
          <cell r="F656">
            <v>86823</v>
          </cell>
          <cell r="G656">
            <v>61.08</v>
          </cell>
          <cell r="H656">
            <v>16603</v>
          </cell>
          <cell r="I656">
            <v>62.33</v>
          </cell>
          <cell r="J656">
            <v>179864</v>
          </cell>
          <cell r="K656">
            <v>61.399035660276652</v>
          </cell>
        </row>
        <row r="657">
          <cell r="A657">
            <v>38049</v>
          </cell>
          <cell r="B657">
            <v>25352</v>
          </cell>
          <cell r="C657">
            <v>62.85</v>
          </cell>
          <cell r="D657">
            <v>7395</v>
          </cell>
          <cell r="E657">
            <v>56.19</v>
          </cell>
          <cell r="F657">
            <v>93783</v>
          </cell>
          <cell r="G657">
            <v>61.57</v>
          </cell>
          <cell r="H657">
            <v>16982</v>
          </cell>
          <cell r="I657">
            <v>62.46</v>
          </cell>
          <cell r="J657">
            <v>143512</v>
          </cell>
          <cell r="K657">
            <v>61.624207592396452</v>
          </cell>
        </row>
        <row r="658">
          <cell r="A658">
            <v>38050</v>
          </cell>
          <cell r="B658">
            <v>19902</v>
          </cell>
          <cell r="C658">
            <v>63.07</v>
          </cell>
          <cell r="D658">
            <v>39831</v>
          </cell>
          <cell r="E658">
            <v>59.91</v>
          </cell>
          <cell r="F658">
            <v>87432</v>
          </cell>
          <cell r="G658">
            <v>62.06</v>
          </cell>
          <cell r="H658">
            <v>17054</v>
          </cell>
          <cell r="I658">
            <v>62.54</v>
          </cell>
          <cell r="J658">
            <v>164219</v>
          </cell>
          <cell r="K658">
            <v>61.710772992162902</v>
          </cell>
        </row>
        <row r="659">
          <cell r="A659">
            <v>38051</v>
          </cell>
          <cell r="B659">
            <v>19597</v>
          </cell>
          <cell r="C659">
            <v>62.55</v>
          </cell>
          <cell r="D659">
            <v>11703</v>
          </cell>
          <cell r="E659">
            <v>57.79</v>
          </cell>
          <cell r="F659">
            <v>89381</v>
          </cell>
          <cell r="G659">
            <v>62.34</v>
          </cell>
          <cell r="H659">
            <v>149015</v>
          </cell>
          <cell r="I659">
            <v>62.69</v>
          </cell>
          <cell r="J659">
            <v>269696</v>
          </cell>
          <cell r="K659">
            <v>62.351205097591361</v>
          </cell>
        </row>
        <row r="660">
          <cell r="A660">
            <v>38054</v>
          </cell>
          <cell r="B660">
            <v>18881</v>
          </cell>
          <cell r="C660">
            <v>62.04</v>
          </cell>
          <cell r="D660">
            <v>9724</v>
          </cell>
          <cell r="E660">
            <v>57.71</v>
          </cell>
          <cell r="F660">
            <v>96284</v>
          </cell>
          <cell r="G660">
            <v>62.04</v>
          </cell>
          <cell r="H660">
            <v>32973</v>
          </cell>
          <cell r="I660">
            <v>61.55</v>
          </cell>
          <cell r="J660">
            <v>157862</v>
          </cell>
          <cell r="K660">
            <v>61.670932776729046</v>
          </cell>
        </row>
        <row r="661">
          <cell r="A661">
            <v>38055</v>
          </cell>
          <cell r="B661">
            <v>18387</v>
          </cell>
          <cell r="C661">
            <v>61.94</v>
          </cell>
          <cell r="D661">
            <v>22609</v>
          </cell>
          <cell r="E661">
            <v>59.71</v>
          </cell>
          <cell r="F661">
            <v>92148</v>
          </cell>
          <cell r="G661">
            <v>61.9</v>
          </cell>
          <cell r="H661">
            <v>17989</v>
          </cell>
          <cell r="I661">
            <v>62.46</v>
          </cell>
          <cell r="J661">
            <v>151133</v>
          </cell>
          <cell r="K661">
            <v>61.643905103451928</v>
          </cell>
        </row>
        <row r="662">
          <cell r="A662">
            <v>38056</v>
          </cell>
          <cell r="B662">
            <v>16139</v>
          </cell>
          <cell r="C662">
            <v>61.1</v>
          </cell>
          <cell r="D662">
            <v>20250</v>
          </cell>
          <cell r="E662">
            <v>61.81</v>
          </cell>
          <cell r="F662">
            <v>90135</v>
          </cell>
          <cell r="G662">
            <v>61.35</v>
          </cell>
          <cell r="H662">
            <v>17036</v>
          </cell>
          <cell r="I662">
            <v>62.66</v>
          </cell>
          <cell r="J662">
            <v>143560</v>
          </cell>
          <cell r="K662">
            <v>61.542236068542771</v>
          </cell>
        </row>
        <row r="663">
          <cell r="A663">
            <v>38057</v>
          </cell>
          <cell r="B663">
            <v>14528</v>
          </cell>
          <cell r="C663">
            <v>62.24</v>
          </cell>
          <cell r="D663">
            <v>69934</v>
          </cell>
          <cell r="E663">
            <v>61.45</v>
          </cell>
          <cell r="F663">
            <v>86508</v>
          </cell>
          <cell r="G663">
            <v>61.56</v>
          </cell>
          <cell r="H663">
            <v>12670</v>
          </cell>
          <cell r="I663">
            <v>63.01</v>
          </cell>
          <cell r="J663">
            <v>183640</v>
          </cell>
          <cell r="K663">
            <v>61.671946199085163</v>
          </cell>
        </row>
        <row r="664">
          <cell r="A664">
            <v>38058</v>
          </cell>
          <cell r="B664">
            <v>20493</v>
          </cell>
          <cell r="C664">
            <v>63.55</v>
          </cell>
          <cell r="D664">
            <v>16561</v>
          </cell>
          <cell r="E664">
            <v>59.32</v>
          </cell>
          <cell r="F664">
            <v>99041</v>
          </cell>
          <cell r="G664">
            <v>61.96</v>
          </cell>
          <cell r="H664">
            <v>156392</v>
          </cell>
          <cell r="I664">
            <v>62.59</v>
          </cell>
          <cell r="J664">
            <v>292487</v>
          </cell>
          <cell r="K664">
            <v>62.258781792011277</v>
          </cell>
        </row>
        <row r="665">
          <cell r="A665">
            <v>38061</v>
          </cell>
          <cell r="B665">
            <v>20338</v>
          </cell>
          <cell r="C665">
            <v>64.209999999999994</v>
          </cell>
          <cell r="D665">
            <v>16259</v>
          </cell>
          <cell r="E665">
            <v>59.03</v>
          </cell>
          <cell r="F665">
            <v>93782</v>
          </cell>
          <cell r="G665">
            <v>62.39</v>
          </cell>
          <cell r="H665">
            <v>24242</v>
          </cell>
          <cell r="I665">
            <v>62.5</v>
          </cell>
          <cell r="J665">
            <v>154621</v>
          </cell>
          <cell r="K665">
            <v>62.293321929104067</v>
          </cell>
        </row>
        <row r="666">
          <cell r="A666">
            <v>38062</v>
          </cell>
          <cell r="B666">
            <v>23072</v>
          </cell>
          <cell r="C666">
            <v>65.31</v>
          </cell>
          <cell r="D666">
            <v>22132</v>
          </cell>
          <cell r="E666">
            <v>60.55</v>
          </cell>
          <cell r="F666">
            <v>87533</v>
          </cell>
          <cell r="G666">
            <v>63.13</v>
          </cell>
          <cell r="H666">
            <v>18757</v>
          </cell>
          <cell r="I666">
            <v>64.349999999999994</v>
          </cell>
          <cell r="J666">
            <v>151494</v>
          </cell>
          <cell r="K666">
            <v>63.236142421482043</v>
          </cell>
        </row>
        <row r="667">
          <cell r="A667">
            <v>38063</v>
          </cell>
          <cell r="B667">
            <v>21370</v>
          </cell>
          <cell r="C667">
            <v>65.510000000000005</v>
          </cell>
          <cell r="D667">
            <v>21306</v>
          </cell>
          <cell r="E667">
            <v>60.15</v>
          </cell>
          <cell r="F667">
            <v>96385</v>
          </cell>
          <cell r="G667">
            <v>64.13</v>
          </cell>
          <cell r="H667">
            <v>17639</v>
          </cell>
          <cell r="I667">
            <v>64.459999999999994</v>
          </cell>
          <cell r="J667">
            <v>156700</v>
          </cell>
          <cell r="K667">
            <v>63.814196490108486</v>
          </cell>
        </row>
        <row r="668">
          <cell r="A668">
            <v>38064</v>
          </cell>
          <cell r="B668">
            <v>17762</v>
          </cell>
          <cell r="C668">
            <v>66.16</v>
          </cell>
          <cell r="D668">
            <v>45139</v>
          </cell>
          <cell r="E668">
            <v>62.11</v>
          </cell>
          <cell r="F668">
            <v>85804</v>
          </cell>
          <cell r="G668">
            <v>64.69</v>
          </cell>
          <cell r="H668">
            <v>16025</v>
          </cell>
          <cell r="I668">
            <v>64.849999999999994</v>
          </cell>
          <cell r="J668">
            <v>164730</v>
          </cell>
          <cell r="K668">
            <v>64.157100831663925</v>
          </cell>
        </row>
        <row r="669">
          <cell r="A669">
            <v>38065</v>
          </cell>
          <cell r="B669">
            <v>18210</v>
          </cell>
          <cell r="C669">
            <v>66.290000000000006</v>
          </cell>
          <cell r="D669">
            <v>23022</v>
          </cell>
          <cell r="E669">
            <v>62.67</v>
          </cell>
          <cell r="F669">
            <v>101259</v>
          </cell>
          <cell r="G669">
            <v>65.209999999999994</v>
          </cell>
          <cell r="H669">
            <v>138216</v>
          </cell>
          <cell r="I669">
            <v>64.44</v>
          </cell>
          <cell r="J669">
            <v>280707</v>
          </cell>
          <cell r="K669">
            <v>64.692608556252608</v>
          </cell>
        </row>
        <row r="670">
          <cell r="A670">
            <v>38068</v>
          </cell>
          <cell r="B670">
            <v>18363</v>
          </cell>
          <cell r="C670">
            <v>66.02</v>
          </cell>
          <cell r="D670">
            <v>19731</v>
          </cell>
          <cell r="E670">
            <v>61.36</v>
          </cell>
          <cell r="F670">
            <v>95071</v>
          </cell>
          <cell r="G670">
            <v>65.36</v>
          </cell>
          <cell r="H670">
            <v>29222</v>
          </cell>
          <cell r="I670">
            <v>63.65</v>
          </cell>
          <cell r="J670">
            <v>162387</v>
          </cell>
          <cell r="K670">
            <v>64.640890465369779</v>
          </cell>
        </row>
        <row r="671">
          <cell r="A671">
            <v>38069</v>
          </cell>
          <cell r="B671">
            <v>20973</v>
          </cell>
          <cell r="C671">
            <v>66.39</v>
          </cell>
          <cell r="D671">
            <v>17965</v>
          </cell>
          <cell r="E671">
            <v>60.42</v>
          </cell>
          <cell r="F671">
            <v>82678</v>
          </cell>
          <cell r="G671">
            <v>65.22</v>
          </cell>
          <cell r="H671">
            <v>16018</v>
          </cell>
          <cell r="I671">
            <v>65.239999999999995</v>
          </cell>
          <cell r="J671">
            <v>137634</v>
          </cell>
          <cell r="K671">
            <v>64.774083801967535</v>
          </cell>
        </row>
        <row r="672">
          <cell r="A672">
            <v>38070</v>
          </cell>
          <cell r="B672">
            <v>17867</v>
          </cell>
          <cell r="C672">
            <v>66.28</v>
          </cell>
          <cell r="D672">
            <v>5128</v>
          </cell>
          <cell r="E672">
            <v>55.43</v>
          </cell>
          <cell r="F672">
            <v>93793</v>
          </cell>
          <cell r="G672">
            <v>65.3</v>
          </cell>
          <cell r="H672">
            <v>13210</v>
          </cell>
          <cell r="I672">
            <v>65.5</v>
          </cell>
          <cell r="J672">
            <v>129998</v>
          </cell>
          <cell r="K672">
            <v>65.065675625778852</v>
          </cell>
        </row>
        <row r="673">
          <cell r="A673">
            <v>38071</v>
          </cell>
          <cell r="B673">
            <v>15902</v>
          </cell>
          <cell r="C673">
            <v>65.489999999999995</v>
          </cell>
          <cell r="D673">
            <v>28046</v>
          </cell>
          <cell r="E673">
            <v>65.13</v>
          </cell>
          <cell r="F673">
            <v>92188</v>
          </cell>
          <cell r="G673">
            <v>64.86</v>
          </cell>
          <cell r="H673">
            <v>16687</v>
          </cell>
          <cell r="I673">
            <v>65.05</v>
          </cell>
          <cell r="J673">
            <v>152823</v>
          </cell>
          <cell r="K673">
            <v>64.995851344365704</v>
          </cell>
        </row>
        <row r="674">
          <cell r="A674">
            <v>38072</v>
          </cell>
          <cell r="B674">
            <v>18214</v>
          </cell>
          <cell r="C674">
            <v>65.56</v>
          </cell>
          <cell r="D674">
            <v>30301</v>
          </cell>
          <cell r="E674">
            <v>64.94</v>
          </cell>
          <cell r="F674">
            <v>97974</v>
          </cell>
          <cell r="G674">
            <v>64.540000000000006</v>
          </cell>
          <cell r="H674">
            <v>131426</v>
          </cell>
          <cell r="I674">
            <v>65.010000000000005</v>
          </cell>
          <cell r="J674">
            <v>277915</v>
          </cell>
          <cell r="K674">
            <v>64.872723674504797</v>
          </cell>
        </row>
        <row r="675">
          <cell r="A675">
            <v>38075</v>
          </cell>
          <cell r="B675">
            <v>23483</v>
          </cell>
          <cell r="C675">
            <v>65.349999999999994</v>
          </cell>
          <cell r="D675">
            <v>16725</v>
          </cell>
          <cell r="E675">
            <v>60.44</v>
          </cell>
          <cell r="F675">
            <v>95517</v>
          </cell>
          <cell r="G675">
            <v>64.25</v>
          </cell>
          <cell r="H675">
            <v>35553</v>
          </cell>
          <cell r="I675">
            <v>63.74</v>
          </cell>
          <cell r="J675">
            <v>171278</v>
          </cell>
          <cell r="K675">
            <v>63.92291199103213</v>
          </cell>
        </row>
        <row r="676">
          <cell r="A676">
            <v>38076</v>
          </cell>
          <cell r="B676">
            <v>15292</v>
          </cell>
          <cell r="C676">
            <v>64.42</v>
          </cell>
          <cell r="D676">
            <v>20595</v>
          </cell>
          <cell r="E676">
            <v>63.73</v>
          </cell>
          <cell r="F676">
            <v>93481</v>
          </cell>
          <cell r="G676">
            <v>64.150000000000006</v>
          </cell>
          <cell r="H676">
            <v>18856</v>
          </cell>
          <cell r="I676">
            <v>64.72</v>
          </cell>
          <cell r="J676">
            <v>148224</v>
          </cell>
          <cell r="K676">
            <v>64.192009795984461</v>
          </cell>
        </row>
        <row r="677">
          <cell r="A677">
            <v>38077</v>
          </cell>
          <cell r="B677">
            <v>10584</v>
          </cell>
          <cell r="C677">
            <v>62.63</v>
          </cell>
          <cell r="D677">
            <v>19860</v>
          </cell>
          <cell r="E677">
            <v>62.51</v>
          </cell>
          <cell r="F677">
            <v>93502</v>
          </cell>
          <cell r="G677">
            <v>63.72</v>
          </cell>
          <cell r="H677">
            <v>18672</v>
          </cell>
          <cell r="I677">
            <v>64.12</v>
          </cell>
          <cell r="J677">
            <v>142618</v>
          </cell>
          <cell r="K677">
            <v>63.522981671317787</v>
          </cell>
        </row>
        <row r="678">
          <cell r="A678">
            <v>38078</v>
          </cell>
          <cell r="B678">
            <v>16757</v>
          </cell>
          <cell r="C678">
            <v>62.44</v>
          </cell>
          <cell r="D678">
            <v>17457</v>
          </cell>
          <cell r="E678">
            <v>57.65</v>
          </cell>
          <cell r="F678">
            <v>95222</v>
          </cell>
          <cell r="G678">
            <v>63.1</v>
          </cell>
          <cell r="H678">
            <v>15781</v>
          </cell>
          <cell r="I678">
            <v>63.79</v>
          </cell>
          <cell r="J678">
            <v>145217</v>
          </cell>
          <cell r="K678">
            <v>62.443662381126181</v>
          </cell>
        </row>
        <row r="679">
          <cell r="A679">
            <v>38079</v>
          </cell>
          <cell r="B679">
            <v>12831</v>
          </cell>
          <cell r="C679">
            <v>61.19</v>
          </cell>
          <cell r="D679">
            <v>25906</v>
          </cell>
          <cell r="E679">
            <v>61</v>
          </cell>
          <cell r="F679">
            <v>106444</v>
          </cell>
          <cell r="G679">
            <v>62.37</v>
          </cell>
          <cell r="H679">
            <v>132704</v>
          </cell>
          <cell r="I679">
            <v>64.03</v>
          </cell>
          <cell r="J679">
            <v>277885</v>
          </cell>
          <cell r="K679">
            <v>62.980528959821505</v>
          </cell>
        </row>
        <row r="680">
          <cell r="A680">
            <v>38082</v>
          </cell>
          <cell r="B680">
            <v>22641</v>
          </cell>
          <cell r="C680">
            <v>60.5</v>
          </cell>
          <cell r="D680">
            <v>6221</v>
          </cell>
          <cell r="E680">
            <v>60.65</v>
          </cell>
          <cell r="F680">
            <v>108313</v>
          </cell>
          <cell r="G680">
            <v>61.43</v>
          </cell>
          <cell r="H680">
            <v>28289</v>
          </cell>
          <cell r="I680">
            <v>63.11</v>
          </cell>
          <cell r="J680">
            <v>165464</v>
          </cell>
          <cell r="K680">
            <v>61.56064479282503</v>
          </cell>
        </row>
        <row r="681">
          <cell r="A681">
            <v>38083</v>
          </cell>
          <cell r="B681">
            <v>24835</v>
          </cell>
          <cell r="C681">
            <v>59.32</v>
          </cell>
          <cell r="D681">
            <v>16614</v>
          </cell>
          <cell r="E681">
            <v>63.79</v>
          </cell>
          <cell r="F681">
            <v>99644</v>
          </cell>
          <cell r="G681">
            <v>60.42</v>
          </cell>
          <cell r="H681">
            <v>18569</v>
          </cell>
          <cell r="I681">
            <v>62.55</v>
          </cell>
          <cell r="J681">
            <v>159662</v>
          </cell>
          <cell r="K681">
            <v>60.847294221543009</v>
          </cell>
        </row>
        <row r="682">
          <cell r="A682">
            <v>38084</v>
          </cell>
          <cell r="B682">
            <v>12134</v>
          </cell>
          <cell r="C682">
            <v>58.48</v>
          </cell>
          <cell r="D682">
            <v>28723</v>
          </cell>
          <cell r="E682">
            <v>62.26</v>
          </cell>
          <cell r="F682">
            <v>96141</v>
          </cell>
          <cell r="G682">
            <v>59.77</v>
          </cell>
          <cell r="H682">
            <v>16092</v>
          </cell>
          <cell r="I682">
            <v>61.87</v>
          </cell>
          <cell r="J682">
            <v>153090</v>
          </cell>
          <cell r="K682">
            <v>60.355672545561433</v>
          </cell>
        </row>
        <row r="683">
          <cell r="A683">
            <v>38085</v>
          </cell>
          <cell r="B683">
            <v>10375</v>
          </cell>
          <cell r="C683">
            <v>59.36</v>
          </cell>
          <cell r="D683">
            <v>43349</v>
          </cell>
          <cell r="E683">
            <v>65.489999999999995</v>
          </cell>
          <cell r="F683">
            <v>95017</v>
          </cell>
          <cell r="G683">
            <v>59.53</v>
          </cell>
          <cell r="H683">
            <v>15322</v>
          </cell>
          <cell r="I683">
            <v>62.05</v>
          </cell>
          <cell r="J683">
            <v>164063</v>
          </cell>
          <cell r="K683">
            <v>61.329355918153389</v>
          </cell>
        </row>
        <row r="684">
          <cell r="A684">
            <v>38086</v>
          </cell>
          <cell r="B684">
            <v>9946</v>
          </cell>
          <cell r="C684">
            <v>59.64</v>
          </cell>
          <cell r="D684">
            <v>11317</v>
          </cell>
          <cell r="E684">
            <v>60.91</v>
          </cell>
          <cell r="F684">
            <v>122467</v>
          </cell>
          <cell r="G684">
            <v>59.44</v>
          </cell>
          <cell r="H684">
            <v>132264</v>
          </cell>
          <cell r="I684">
            <v>62.14</v>
          </cell>
          <cell r="J684">
            <v>275994</v>
          </cell>
          <cell r="K684">
            <v>60.801399124618655</v>
          </cell>
        </row>
        <row r="685">
          <cell r="A685">
            <v>38089</v>
          </cell>
          <cell r="B685">
            <v>8550</v>
          </cell>
          <cell r="C685">
            <v>60.84</v>
          </cell>
          <cell r="D685">
            <v>28098</v>
          </cell>
          <cell r="E685">
            <v>63.63</v>
          </cell>
          <cell r="F685">
            <v>77934</v>
          </cell>
          <cell r="G685">
            <v>59.1</v>
          </cell>
          <cell r="H685">
            <v>8865</v>
          </cell>
          <cell r="I685">
            <v>62.02</v>
          </cell>
          <cell r="J685">
            <v>123447</v>
          </cell>
          <cell r="K685">
            <v>60.461286544022947</v>
          </cell>
        </row>
        <row r="686">
          <cell r="A686">
            <v>38090</v>
          </cell>
          <cell r="B686">
            <v>14448</v>
          </cell>
          <cell r="C686">
            <v>61.33</v>
          </cell>
          <cell r="D686">
            <v>17237</v>
          </cell>
          <cell r="E686">
            <v>62.36</v>
          </cell>
          <cell r="F686">
            <v>92772</v>
          </cell>
          <cell r="G686">
            <v>60.42</v>
          </cell>
          <cell r="H686">
            <v>21485</v>
          </cell>
          <cell r="I686">
            <v>63.17</v>
          </cell>
          <cell r="J686">
            <v>145942</v>
          </cell>
          <cell r="K686">
            <v>61.144063052445489</v>
          </cell>
        </row>
        <row r="687">
          <cell r="A687">
            <v>38091</v>
          </cell>
          <cell r="B687">
            <v>20886</v>
          </cell>
          <cell r="C687">
            <v>62.63</v>
          </cell>
          <cell r="D687">
            <v>34690</v>
          </cell>
          <cell r="E687">
            <v>64.19</v>
          </cell>
          <cell r="F687">
            <v>97018</v>
          </cell>
          <cell r="G687">
            <v>61.03</v>
          </cell>
          <cell r="H687">
            <v>19448</v>
          </cell>
          <cell r="I687">
            <v>63.01</v>
          </cell>
          <cell r="J687">
            <v>172042</v>
          </cell>
          <cell r="K687">
            <v>62.085236744515875</v>
          </cell>
        </row>
        <row r="688">
          <cell r="A688">
            <v>38092</v>
          </cell>
          <cell r="B688">
            <v>22272</v>
          </cell>
          <cell r="C688">
            <v>63.59</v>
          </cell>
          <cell r="D688">
            <v>38887</v>
          </cell>
          <cell r="E688">
            <v>63.34</v>
          </cell>
          <cell r="F688">
            <v>99942</v>
          </cell>
          <cell r="G688">
            <v>61.93</v>
          </cell>
          <cell r="H688">
            <v>21668</v>
          </cell>
          <cell r="I688">
            <v>63.53</v>
          </cell>
          <cell r="J688">
            <v>182769</v>
          </cell>
          <cell r="K688">
            <v>62.621971778583898</v>
          </cell>
        </row>
        <row r="689">
          <cell r="A689">
            <v>38093</v>
          </cell>
          <cell r="B689">
            <v>23192</v>
          </cell>
          <cell r="C689">
            <v>64.760000000000005</v>
          </cell>
          <cell r="D689">
            <v>13823</v>
          </cell>
          <cell r="E689">
            <v>59.48</v>
          </cell>
          <cell r="F689">
            <v>158551</v>
          </cell>
          <cell r="G689">
            <v>62.95</v>
          </cell>
          <cell r="H689">
            <v>136649</v>
          </cell>
          <cell r="I689">
            <v>64.09</v>
          </cell>
          <cell r="J689">
            <v>332215</v>
          </cell>
          <cell r="K689">
            <v>63.400887437352317</v>
          </cell>
        </row>
        <row r="690">
          <cell r="A690">
            <v>38096</v>
          </cell>
          <cell r="B690">
            <v>17273</v>
          </cell>
          <cell r="C690">
            <v>64.63</v>
          </cell>
          <cell r="D690">
            <v>11679</v>
          </cell>
          <cell r="E690">
            <v>57.02</v>
          </cell>
          <cell r="F690">
            <v>100457</v>
          </cell>
          <cell r="G690">
            <v>63</v>
          </cell>
          <cell r="H690">
            <v>20684</v>
          </cell>
          <cell r="I690">
            <v>64.290000000000006</v>
          </cell>
          <cell r="J690">
            <v>150093</v>
          </cell>
          <cell r="K690">
            <v>62.900041507598623</v>
          </cell>
        </row>
        <row r="691">
          <cell r="A691">
            <v>38097</v>
          </cell>
          <cell r="B691">
            <v>14344</v>
          </cell>
          <cell r="C691">
            <v>65.84</v>
          </cell>
          <cell r="D691">
            <v>6718</v>
          </cell>
          <cell r="E691">
            <v>58.7</v>
          </cell>
          <cell r="F691">
            <v>96266</v>
          </cell>
          <cell r="G691">
            <v>64.22</v>
          </cell>
          <cell r="H691">
            <v>18155</v>
          </cell>
          <cell r="I691">
            <v>65.010000000000005</v>
          </cell>
          <cell r="J691">
            <v>135483</v>
          </cell>
          <cell r="K691">
            <v>64.223663706885745</v>
          </cell>
        </row>
        <row r="692">
          <cell r="A692">
            <v>38098</v>
          </cell>
          <cell r="B692">
            <v>16948</v>
          </cell>
          <cell r="C692">
            <v>65.81</v>
          </cell>
          <cell r="D692">
            <v>11418</v>
          </cell>
          <cell r="E692">
            <v>64.36</v>
          </cell>
          <cell r="F692">
            <v>95361</v>
          </cell>
          <cell r="G692">
            <v>64.52</v>
          </cell>
          <cell r="H692">
            <v>19796</v>
          </cell>
          <cell r="I692">
            <v>64.53</v>
          </cell>
          <cell r="J692">
            <v>143523</v>
          </cell>
          <cell r="K692">
            <v>64.660980888080658</v>
          </cell>
        </row>
        <row r="693">
          <cell r="A693">
            <v>38099</v>
          </cell>
          <cell r="B693">
            <v>16264</v>
          </cell>
          <cell r="C693">
            <v>65.819999999999993</v>
          </cell>
          <cell r="D693">
            <v>15647</v>
          </cell>
          <cell r="E693">
            <v>64.05</v>
          </cell>
          <cell r="F693">
            <v>89886</v>
          </cell>
          <cell r="G693">
            <v>64.91</v>
          </cell>
          <cell r="H693">
            <v>16907</v>
          </cell>
          <cell r="I693">
            <v>64.8</v>
          </cell>
          <cell r="J693">
            <v>138704</v>
          </cell>
          <cell r="K693">
            <v>64.906280208213175</v>
          </cell>
        </row>
        <row r="694">
          <cell r="A694">
            <v>38100</v>
          </cell>
          <cell r="B694">
            <v>11891</v>
          </cell>
          <cell r="C694">
            <v>66.680000000000007</v>
          </cell>
          <cell r="D694">
            <v>37981</v>
          </cell>
          <cell r="E694">
            <v>61.64</v>
          </cell>
          <cell r="F694">
            <v>97445</v>
          </cell>
          <cell r="G694">
            <v>65.22</v>
          </cell>
          <cell r="H694">
            <v>75235</v>
          </cell>
          <cell r="I694">
            <v>66.489999999999995</v>
          </cell>
          <cell r="J694">
            <v>222552</v>
          </cell>
          <cell r="K694">
            <v>65.116371769294361</v>
          </cell>
        </row>
        <row r="695">
          <cell r="A695">
            <v>38103</v>
          </cell>
          <cell r="B695">
            <v>15800</v>
          </cell>
          <cell r="C695">
            <v>66.760000000000005</v>
          </cell>
          <cell r="D695">
            <v>13123</v>
          </cell>
          <cell r="E695">
            <v>60.44</v>
          </cell>
          <cell r="F695">
            <v>109680</v>
          </cell>
          <cell r="G695">
            <v>65.680000000000007</v>
          </cell>
          <cell r="H695">
            <v>21989</v>
          </cell>
          <cell r="I695">
            <v>65.03</v>
          </cell>
          <cell r="J695">
            <v>160592</v>
          </cell>
          <cell r="K695">
            <v>65.269061908438772</v>
          </cell>
        </row>
        <row r="696">
          <cell r="A696">
            <v>38104</v>
          </cell>
          <cell r="B696">
            <v>15883</v>
          </cell>
          <cell r="C696">
            <v>68.39</v>
          </cell>
          <cell r="D696">
            <v>14383</v>
          </cell>
          <cell r="E696">
            <v>60.57</v>
          </cell>
          <cell r="F696">
            <v>87610</v>
          </cell>
          <cell r="G696">
            <v>65.84</v>
          </cell>
          <cell r="H696">
            <v>16647</v>
          </cell>
          <cell r="I696">
            <v>65.37</v>
          </cell>
          <cell r="J696">
            <v>134523</v>
          </cell>
          <cell r="K696">
            <v>65.519453699367403</v>
          </cell>
        </row>
        <row r="697">
          <cell r="A697">
            <v>38105</v>
          </cell>
          <cell r="B697">
            <v>15732</v>
          </cell>
          <cell r="C697">
            <v>69.760000000000005</v>
          </cell>
          <cell r="D697">
            <v>8743</v>
          </cell>
          <cell r="E697">
            <v>64.900000000000006</v>
          </cell>
          <cell r="F697">
            <v>95574</v>
          </cell>
          <cell r="G697">
            <v>67.02</v>
          </cell>
          <cell r="H697">
            <v>16610</v>
          </cell>
          <cell r="I697">
            <v>66.069999999999993</v>
          </cell>
          <cell r="J697">
            <v>136659</v>
          </cell>
          <cell r="K697">
            <v>67.084328145237407</v>
          </cell>
        </row>
        <row r="698">
          <cell r="A698">
            <v>38106</v>
          </cell>
          <cell r="B698">
            <v>16160</v>
          </cell>
          <cell r="C698">
            <v>70.599999999999994</v>
          </cell>
          <cell r="D698">
            <v>31630</v>
          </cell>
          <cell r="E698">
            <v>62.76</v>
          </cell>
          <cell r="F698">
            <v>91081</v>
          </cell>
          <cell r="G698">
            <v>68.44</v>
          </cell>
          <cell r="H698">
            <v>19032</v>
          </cell>
          <cell r="I698">
            <v>67.53</v>
          </cell>
          <cell r="J698">
            <v>157903</v>
          </cell>
          <cell r="K698">
            <v>67.41359822169305</v>
          </cell>
        </row>
        <row r="699">
          <cell r="A699">
            <v>38107</v>
          </cell>
          <cell r="B699">
            <v>20046</v>
          </cell>
          <cell r="C699">
            <v>72.2</v>
          </cell>
          <cell r="D699">
            <v>29496</v>
          </cell>
          <cell r="E699">
            <v>65.48</v>
          </cell>
          <cell r="F699">
            <v>142729</v>
          </cell>
          <cell r="G699">
            <v>70.05</v>
          </cell>
          <cell r="H699">
            <v>115222</v>
          </cell>
          <cell r="I699">
            <v>67.62</v>
          </cell>
          <cell r="J699">
            <v>307493</v>
          </cell>
          <cell r="K699">
            <v>68.841233361409863</v>
          </cell>
        </row>
        <row r="700">
          <cell r="A700">
            <v>38110</v>
          </cell>
          <cell r="B700">
            <v>15114</v>
          </cell>
          <cell r="C700">
            <v>73.56</v>
          </cell>
          <cell r="D700">
            <v>10719</v>
          </cell>
          <cell r="E700">
            <v>61.11</v>
          </cell>
          <cell r="F700">
            <v>70615</v>
          </cell>
          <cell r="G700">
            <v>72.48</v>
          </cell>
          <cell r="H700">
            <v>24136</v>
          </cell>
          <cell r="I700">
            <v>66.61</v>
          </cell>
          <cell r="J700">
            <v>120584</v>
          </cell>
          <cell r="K700">
            <v>70.429726083062434</v>
          </cell>
        </row>
        <row r="701">
          <cell r="A701">
            <v>38111</v>
          </cell>
          <cell r="B701">
            <v>15597</v>
          </cell>
          <cell r="C701">
            <v>74</v>
          </cell>
          <cell r="D701">
            <v>13981</v>
          </cell>
          <cell r="E701">
            <v>64.48</v>
          </cell>
          <cell r="F701">
            <v>87044</v>
          </cell>
          <cell r="G701">
            <v>72.38</v>
          </cell>
          <cell r="H701">
            <v>18610</v>
          </cell>
          <cell r="I701">
            <v>68.44</v>
          </cell>
          <cell r="J701">
            <v>135232</v>
          </cell>
          <cell r="K701">
            <v>71.207894581164226</v>
          </cell>
        </row>
        <row r="702">
          <cell r="A702">
            <v>38112</v>
          </cell>
          <cell r="B702">
            <v>16453</v>
          </cell>
          <cell r="C702">
            <v>75.05</v>
          </cell>
          <cell r="D702">
            <v>4950</v>
          </cell>
          <cell r="E702">
            <v>61.4</v>
          </cell>
          <cell r="F702">
            <v>88508</v>
          </cell>
          <cell r="G702">
            <v>72.53</v>
          </cell>
          <cell r="H702">
            <v>19323</v>
          </cell>
          <cell r="I702">
            <v>68.760000000000005</v>
          </cell>
          <cell r="J702">
            <v>129234</v>
          </cell>
          <cell r="K702">
            <v>71.860828961418832</v>
          </cell>
        </row>
        <row r="703">
          <cell r="A703">
            <v>38113</v>
          </cell>
          <cell r="B703">
            <v>15829</v>
          </cell>
          <cell r="C703">
            <v>75.47</v>
          </cell>
          <cell r="D703">
            <v>21940</v>
          </cell>
          <cell r="E703">
            <v>63.64</v>
          </cell>
          <cell r="F703">
            <v>81946</v>
          </cell>
          <cell r="G703">
            <v>73.819999999999993</v>
          </cell>
          <cell r="H703">
            <v>23227</v>
          </cell>
          <cell r="I703">
            <v>65.510000000000005</v>
          </cell>
          <cell r="J703">
            <v>142942</v>
          </cell>
          <cell r="K703">
            <v>71.089887646737836</v>
          </cell>
        </row>
        <row r="704">
          <cell r="A704">
            <v>38114</v>
          </cell>
          <cell r="B704">
            <v>23300</v>
          </cell>
          <cell r="C704">
            <v>76.86</v>
          </cell>
          <cell r="D704">
            <v>9236</v>
          </cell>
          <cell r="E704">
            <v>62.44</v>
          </cell>
          <cell r="F704">
            <v>130952</v>
          </cell>
          <cell r="G704">
            <v>74.400000000000006</v>
          </cell>
          <cell r="H704">
            <v>103360</v>
          </cell>
          <cell r="I704">
            <v>71.22</v>
          </cell>
          <cell r="J704">
            <v>266848</v>
          </cell>
          <cell r="K704">
            <v>72.969112903225806</v>
          </cell>
        </row>
        <row r="705">
          <cell r="A705">
            <v>38117</v>
          </cell>
          <cell r="B705">
            <v>18195</v>
          </cell>
          <cell r="C705">
            <v>78.400000000000006</v>
          </cell>
          <cell r="D705">
            <v>17360</v>
          </cell>
          <cell r="E705">
            <v>65.760000000000005</v>
          </cell>
          <cell r="F705">
            <v>66427</v>
          </cell>
          <cell r="G705">
            <v>76.459999999999994</v>
          </cell>
          <cell r="H705">
            <v>25340</v>
          </cell>
          <cell r="I705">
            <v>70.010000000000005</v>
          </cell>
          <cell r="J705">
            <v>127322</v>
          </cell>
          <cell r="K705">
            <v>73.99462323871758</v>
          </cell>
        </row>
        <row r="706">
          <cell r="A706">
            <v>38118</v>
          </cell>
          <cell r="B706">
            <v>24463</v>
          </cell>
          <cell r="C706">
            <v>79.8</v>
          </cell>
          <cell r="D706">
            <v>28354</v>
          </cell>
          <cell r="E706">
            <v>66.239999999999995</v>
          </cell>
          <cell r="F706">
            <v>86568</v>
          </cell>
          <cell r="G706">
            <v>77.11</v>
          </cell>
          <cell r="H706">
            <v>20993</v>
          </cell>
          <cell r="I706">
            <v>72.17</v>
          </cell>
          <cell r="J706">
            <v>160378</v>
          </cell>
          <cell r="K706">
            <v>74.951923892304436</v>
          </cell>
        </row>
        <row r="707">
          <cell r="A707">
            <v>38119</v>
          </cell>
          <cell r="B707">
            <v>18217</v>
          </cell>
          <cell r="C707">
            <v>80.63</v>
          </cell>
          <cell r="D707">
            <v>15216</v>
          </cell>
          <cell r="E707">
            <v>58.09</v>
          </cell>
          <cell r="F707">
            <v>85315</v>
          </cell>
          <cell r="G707">
            <v>77.95</v>
          </cell>
          <cell r="H707">
            <v>18236</v>
          </cell>
          <cell r="I707">
            <v>71.91</v>
          </cell>
          <cell r="J707">
            <v>136984</v>
          </cell>
          <cell r="K707">
            <v>75.296305845938207</v>
          </cell>
        </row>
        <row r="708">
          <cell r="A708">
            <v>38120</v>
          </cell>
          <cell r="B708">
            <v>19893</v>
          </cell>
          <cell r="C708">
            <v>81.17</v>
          </cell>
          <cell r="D708">
            <v>46664</v>
          </cell>
          <cell r="E708">
            <v>62.52</v>
          </cell>
          <cell r="F708">
            <v>80224</v>
          </cell>
          <cell r="G708">
            <v>79.59</v>
          </cell>
          <cell r="H708">
            <v>14858</v>
          </cell>
          <cell r="I708">
            <v>73.459999999999994</v>
          </cell>
          <cell r="J708">
            <v>161639</v>
          </cell>
          <cell r="K708">
            <v>74.292991975946393</v>
          </cell>
        </row>
        <row r="709">
          <cell r="A709">
            <v>38121</v>
          </cell>
          <cell r="B709">
            <v>18888</v>
          </cell>
          <cell r="C709">
            <v>81.72</v>
          </cell>
          <cell r="D709">
            <v>21671</v>
          </cell>
          <cell r="E709">
            <v>69.66</v>
          </cell>
          <cell r="F709">
            <v>110678</v>
          </cell>
          <cell r="G709">
            <v>80.28</v>
          </cell>
          <cell r="H709">
            <v>117777</v>
          </cell>
          <cell r="I709">
            <v>74.47</v>
          </cell>
          <cell r="J709">
            <v>269014</v>
          </cell>
          <cell r="K709">
            <v>76.981912651386168</v>
          </cell>
        </row>
        <row r="710">
          <cell r="A710">
            <v>38124</v>
          </cell>
          <cell r="B710">
            <v>23515</v>
          </cell>
          <cell r="C710">
            <v>81.97</v>
          </cell>
          <cell r="D710">
            <v>12667</v>
          </cell>
          <cell r="E710">
            <v>62.92</v>
          </cell>
          <cell r="F710">
            <v>89300</v>
          </cell>
          <cell r="G710">
            <v>80.92</v>
          </cell>
          <cell r="H710">
            <v>21549</v>
          </cell>
          <cell r="I710">
            <v>70.5</v>
          </cell>
          <cell r="J710">
            <v>147031</v>
          </cell>
          <cell r="K710">
            <v>78.010029789636192</v>
          </cell>
        </row>
        <row r="711">
          <cell r="A711">
            <v>38125</v>
          </cell>
          <cell r="B711">
            <v>23525</v>
          </cell>
          <cell r="C711">
            <v>81.64</v>
          </cell>
          <cell r="D711">
            <v>18493</v>
          </cell>
          <cell r="E711">
            <v>62.45</v>
          </cell>
          <cell r="F711">
            <v>91371</v>
          </cell>
          <cell r="G711">
            <v>81.010000000000005</v>
          </cell>
          <cell r="H711">
            <v>16536</v>
          </cell>
          <cell r="I711">
            <v>74.02</v>
          </cell>
          <cell r="J711">
            <v>149925</v>
          </cell>
          <cell r="K711">
            <v>78.048546139736544</v>
          </cell>
        </row>
        <row r="712">
          <cell r="A712">
            <v>38126</v>
          </cell>
          <cell r="B712">
            <v>22590</v>
          </cell>
          <cell r="C712">
            <v>80.53</v>
          </cell>
          <cell r="D712">
            <v>16460</v>
          </cell>
          <cell r="E712">
            <v>64.47</v>
          </cell>
          <cell r="F712">
            <v>81919</v>
          </cell>
          <cell r="G712">
            <v>80.430000000000007</v>
          </cell>
          <cell r="H712">
            <v>18202</v>
          </cell>
          <cell r="I712">
            <v>73.64</v>
          </cell>
          <cell r="J712">
            <v>139171</v>
          </cell>
          <cell r="K712">
            <v>77.670558880801309</v>
          </cell>
        </row>
        <row r="713">
          <cell r="A713">
            <v>38127</v>
          </cell>
          <cell r="B713">
            <v>19470</v>
          </cell>
          <cell r="C713">
            <v>79.25</v>
          </cell>
          <cell r="D713">
            <v>29016</v>
          </cell>
          <cell r="E713">
            <v>63.91</v>
          </cell>
          <cell r="F713">
            <v>87486</v>
          </cell>
          <cell r="G713">
            <v>79.650000000000006</v>
          </cell>
          <cell r="H713">
            <v>15440</v>
          </cell>
          <cell r="I713">
            <v>72.069999999999993</v>
          </cell>
          <cell r="J713">
            <v>151412</v>
          </cell>
          <cell r="K713">
            <v>75.809253956093315</v>
          </cell>
        </row>
        <row r="714">
          <cell r="A714">
            <v>38128</v>
          </cell>
          <cell r="B714">
            <v>18938</v>
          </cell>
          <cell r="C714">
            <v>78.72</v>
          </cell>
          <cell r="D714">
            <v>21830</v>
          </cell>
          <cell r="E714">
            <v>64.16</v>
          </cell>
          <cell r="F714">
            <v>107451</v>
          </cell>
          <cell r="G714">
            <v>79.2</v>
          </cell>
          <cell r="H714">
            <v>119581</v>
          </cell>
          <cell r="I714">
            <v>74.260000000000005</v>
          </cell>
          <cell r="J714">
            <v>267800</v>
          </cell>
          <cell r="K714">
            <v>75.734191262135923</v>
          </cell>
        </row>
        <row r="715">
          <cell r="A715">
            <v>38131</v>
          </cell>
          <cell r="B715">
            <v>20325</v>
          </cell>
          <cell r="C715">
            <v>78.36</v>
          </cell>
          <cell r="D715">
            <v>10095</v>
          </cell>
          <cell r="E715">
            <v>67.959999999999994</v>
          </cell>
          <cell r="F715">
            <v>88389</v>
          </cell>
          <cell r="G715">
            <v>78.58</v>
          </cell>
          <cell r="H715">
            <v>26670</v>
          </cell>
          <cell r="I715">
            <v>69.959999999999994</v>
          </cell>
          <cell r="J715">
            <v>145479</v>
          </cell>
          <cell r="K715">
            <v>76.232061122223826</v>
          </cell>
        </row>
        <row r="716">
          <cell r="A716">
            <v>38132</v>
          </cell>
          <cell r="B716">
            <v>18664</v>
          </cell>
          <cell r="C716">
            <v>77.489999999999995</v>
          </cell>
          <cell r="D716">
            <v>38146</v>
          </cell>
          <cell r="E716">
            <v>63.41</v>
          </cell>
          <cell r="F716">
            <v>81672</v>
          </cell>
          <cell r="G716">
            <v>77.78</v>
          </cell>
          <cell r="H716">
            <v>17841</v>
          </cell>
          <cell r="I716">
            <v>72.42</v>
          </cell>
          <cell r="J716">
            <v>156323</v>
          </cell>
          <cell r="K716">
            <v>73.627070872488375</v>
          </cell>
        </row>
        <row r="717">
          <cell r="A717">
            <v>38133</v>
          </cell>
          <cell r="B717">
            <v>12054</v>
          </cell>
          <cell r="C717">
            <v>74.53</v>
          </cell>
          <cell r="D717">
            <v>12270</v>
          </cell>
          <cell r="E717">
            <v>62.66</v>
          </cell>
          <cell r="F717">
            <v>84325</v>
          </cell>
          <cell r="G717">
            <v>75.959999999999994</v>
          </cell>
          <cell r="H717">
            <v>20598</v>
          </cell>
          <cell r="I717">
            <v>70.489999999999995</v>
          </cell>
          <cell r="J717">
            <v>129247</v>
          </cell>
          <cell r="K717">
            <v>73.69225467515686</v>
          </cell>
        </row>
        <row r="718">
          <cell r="A718">
            <v>38134</v>
          </cell>
          <cell r="B718">
            <v>14178</v>
          </cell>
          <cell r="C718">
            <v>73.58</v>
          </cell>
          <cell r="D718">
            <v>33210</v>
          </cell>
          <cell r="E718">
            <v>61.88</v>
          </cell>
          <cell r="F718">
            <v>76700</v>
          </cell>
          <cell r="G718">
            <v>74.8</v>
          </cell>
          <cell r="H718">
            <v>16177</v>
          </cell>
          <cell r="I718">
            <v>70.72</v>
          </cell>
          <cell r="J718">
            <v>140265</v>
          </cell>
          <cell r="K718">
            <v>71.147110683349368</v>
          </cell>
        </row>
        <row r="719">
          <cell r="A719">
            <v>38135</v>
          </cell>
          <cell r="B719">
            <v>10022</v>
          </cell>
          <cell r="C719">
            <v>73.13</v>
          </cell>
          <cell r="D719">
            <v>22745</v>
          </cell>
          <cell r="E719">
            <v>64.47</v>
          </cell>
          <cell r="F719">
            <v>119459</v>
          </cell>
          <cell r="G719">
            <v>74.069999999999993</v>
          </cell>
          <cell r="H719">
            <v>98883</v>
          </cell>
          <cell r="I719">
            <v>71.61</v>
          </cell>
          <cell r="J719">
            <v>251109</v>
          </cell>
          <cell r="K719">
            <v>72.194221513366699</v>
          </cell>
        </row>
        <row r="720">
          <cell r="A720">
            <v>38138</v>
          </cell>
        </row>
        <row r="721">
          <cell r="A721">
            <v>38139</v>
          </cell>
          <cell r="B721">
            <v>13777</v>
          </cell>
          <cell r="C721">
            <v>72.790000000000006</v>
          </cell>
          <cell r="D721">
            <v>13878</v>
          </cell>
          <cell r="E721">
            <v>65.11</v>
          </cell>
          <cell r="F721">
            <v>99040</v>
          </cell>
          <cell r="G721">
            <v>72.83</v>
          </cell>
          <cell r="H721">
            <v>35118</v>
          </cell>
          <cell r="I721">
            <v>69.180000000000007</v>
          </cell>
          <cell r="J721">
            <v>161813</v>
          </cell>
          <cell r="K721">
            <v>71.372330097087371</v>
          </cell>
        </row>
        <row r="722">
          <cell r="A722">
            <v>38140</v>
          </cell>
          <cell r="B722">
            <v>14924</v>
          </cell>
          <cell r="C722">
            <v>72.56</v>
          </cell>
          <cell r="D722">
            <v>13157</v>
          </cell>
          <cell r="E722">
            <v>61.92</v>
          </cell>
          <cell r="F722">
            <v>88523</v>
          </cell>
          <cell r="G722">
            <v>72.3</v>
          </cell>
          <cell r="H722">
            <v>26201</v>
          </cell>
          <cell r="I722">
            <v>69.97</v>
          </cell>
          <cell r="J722">
            <v>142805</v>
          </cell>
          <cell r="K722">
            <v>70.943340569307793</v>
          </cell>
        </row>
        <row r="723">
          <cell r="A723">
            <v>38141</v>
          </cell>
          <cell r="B723">
            <v>17096</v>
          </cell>
          <cell r="C723">
            <v>74.290000000000006</v>
          </cell>
          <cell r="D723">
            <v>53237</v>
          </cell>
          <cell r="E723">
            <v>62.89</v>
          </cell>
          <cell r="F723">
            <v>90864</v>
          </cell>
          <cell r="G723">
            <v>72.459999999999994</v>
          </cell>
          <cell r="H723">
            <v>21560</v>
          </cell>
          <cell r="I723">
            <v>66.73</v>
          </cell>
          <cell r="J723">
            <v>182757</v>
          </cell>
          <cell r="K723">
            <v>69.167479275759618</v>
          </cell>
        </row>
        <row r="724">
          <cell r="A724">
            <v>38142</v>
          </cell>
          <cell r="B724">
            <v>15569</v>
          </cell>
          <cell r="C724">
            <v>75.73</v>
          </cell>
          <cell r="D724">
            <v>14536</v>
          </cell>
          <cell r="E724">
            <v>62.71</v>
          </cell>
          <cell r="F724">
            <v>108263</v>
          </cell>
          <cell r="G724">
            <v>73.53</v>
          </cell>
          <cell r="H724">
            <v>125847</v>
          </cell>
          <cell r="I724">
            <v>70.87</v>
          </cell>
          <cell r="J724">
            <v>264215</v>
          </cell>
          <cell r="K724">
            <v>71.797393070037657</v>
          </cell>
        </row>
        <row r="725">
          <cell r="A725">
            <v>38145</v>
          </cell>
          <cell r="B725">
            <v>13396</v>
          </cell>
          <cell r="C725">
            <v>76.25</v>
          </cell>
          <cell r="D725">
            <v>14618</v>
          </cell>
          <cell r="E725">
            <v>61.44</v>
          </cell>
          <cell r="F725">
            <v>98747</v>
          </cell>
          <cell r="G725">
            <v>74.27</v>
          </cell>
          <cell r="H725">
            <v>20788</v>
          </cell>
          <cell r="I725">
            <v>68.069999999999993</v>
          </cell>
          <cell r="J725">
            <v>147549</v>
          </cell>
          <cell r="K725">
            <v>72.305158083077487</v>
          </cell>
        </row>
        <row r="726">
          <cell r="A726">
            <v>38146</v>
          </cell>
          <cell r="B726">
            <v>22593</v>
          </cell>
          <cell r="C726">
            <v>77.290000000000006</v>
          </cell>
          <cell r="D726">
            <v>13240</v>
          </cell>
          <cell r="E726">
            <v>63.56</v>
          </cell>
          <cell r="F726">
            <v>89137</v>
          </cell>
          <cell r="G726">
            <v>75.319999999999993</v>
          </cell>
          <cell r="H726">
            <v>25227</v>
          </cell>
          <cell r="I726">
            <v>71.97</v>
          </cell>
          <cell r="J726">
            <v>150197</v>
          </cell>
          <cell r="K726">
            <v>74.017013655399239</v>
          </cell>
        </row>
        <row r="727">
          <cell r="A727">
            <v>38147</v>
          </cell>
          <cell r="B727">
            <v>12674</v>
          </cell>
          <cell r="C727">
            <v>76.55</v>
          </cell>
          <cell r="D727">
            <v>10362</v>
          </cell>
          <cell r="E727">
            <v>63.38</v>
          </cell>
          <cell r="F727">
            <v>93436</v>
          </cell>
          <cell r="G727">
            <v>75.3</v>
          </cell>
          <cell r="H727">
            <v>19853</v>
          </cell>
          <cell r="I727">
            <v>71.13</v>
          </cell>
          <cell r="J727">
            <v>136325</v>
          </cell>
          <cell r="K727">
            <v>73.902900788556764</v>
          </cell>
        </row>
        <row r="728">
          <cell r="A728">
            <v>38148</v>
          </cell>
          <cell r="B728">
            <v>15329</v>
          </cell>
          <cell r="C728">
            <v>76.63</v>
          </cell>
          <cell r="D728">
            <v>55303</v>
          </cell>
          <cell r="E728">
            <v>61.17</v>
          </cell>
          <cell r="F728">
            <v>81911</v>
          </cell>
          <cell r="G728">
            <v>76.2</v>
          </cell>
          <cell r="H728">
            <v>16379</v>
          </cell>
          <cell r="I728">
            <v>72.27</v>
          </cell>
          <cell r="J728">
            <v>168922</v>
          </cell>
          <cell r="K728">
            <v>70.93732201844638</v>
          </cell>
        </row>
        <row r="729">
          <cell r="A729">
            <v>38149</v>
          </cell>
          <cell r="B729">
            <v>10399</v>
          </cell>
          <cell r="C729">
            <v>77.31</v>
          </cell>
          <cell r="D729">
            <v>19457</v>
          </cell>
          <cell r="E729">
            <v>63.91</v>
          </cell>
          <cell r="F729">
            <v>116034</v>
          </cell>
          <cell r="G729">
            <v>76.489999999999995</v>
          </cell>
          <cell r="H729">
            <v>111224</v>
          </cell>
          <cell r="I729">
            <v>73.290000000000006</v>
          </cell>
          <cell r="J729">
            <v>257114</v>
          </cell>
          <cell r="K729">
            <v>74.186902230139154</v>
          </cell>
        </row>
        <row r="730">
          <cell r="A730">
            <v>38152</v>
          </cell>
          <cell r="B730">
            <v>15220</v>
          </cell>
          <cell r="C730">
            <v>77.05</v>
          </cell>
          <cell r="D730">
            <v>23938</v>
          </cell>
          <cell r="E730">
            <v>63.82</v>
          </cell>
          <cell r="F730">
            <v>75745</v>
          </cell>
          <cell r="G730">
            <v>76.63</v>
          </cell>
          <cell r="H730">
            <v>28603</v>
          </cell>
          <cell r="I730">
            <v>69.13</v>
          </cell>
          <cell r="J730">
            <v>143506</v>
          </cell>
          <cell r="K730">
            <v>73.042861622510557</v>
          </cell>
        </row>
        <row r="731">
          <cell r="A731">
            <v>38153</v>
          </cell>
          <cell r="B731">
            <v>21792</v>
          </cell>
          <cell r="C731">
            <v>76.599999999999994</v>
          </cell>
          <cell r="D731">
            <v>37739</v>
          </cell>
          <cell r="E731">
            <v>67.52</v>
          </cell>
          <cell r="F731">
            <v>97743</v>
          </cell>
          <cell r="G731">
            <v>76.08</v>
          </cell>
          <cell r="H731">
            <v>20814</v>
          </cell>
          <cell r="I731">
            <v>72.36</v>
          </cell>
          <cell r="J731">
            <v>178088</v>
          </cell>
          <cell r="K731">
            <v>73.894888819010816</v>
          </cell>
        </row>
        <row r="732">
          <cell r="A732">
            <v>38154</v>
          </cell>
          <cell r="B732">
            <v>15085</v>
          </cell>
          <cell r="C732">
            <v>75.97</v>
          </cell>
          <cell r="D732">
            <v>18890</v>
          </cell>
          <cell r="E732">
            <v>66.87</v>
          </cell>
          <cell r="F732">
            <v>98099</v>
          </cell>
          <cell r="G732">
            <v>75.59</v>
          </cell>
          <cell r="H732">
            <v>18676</v>
          </cell>
          <cell r="I732">
            <v>71</v>
          </cell>
          <cell r="J732">
            <v>150750</v>
          </cell>
          <cell r="K732">
            <v>73.966707529021562</v>
          </cell>
        </row>
        <row r="733">
          <cell r="A733">
            <v>38155</v>
          </cell>
          <cell r="B733">
            <v>13581</v>
          </cell>
          <cell r="C733">
            <v>76.040000000000006</v>
          </cell>
          <cell r="D733">
            <v>62415</v>
          </cell>
          <cell r="E733">
            <v>60.39</v>
          </cell>
          <cell r="F733">
            <v>79398</v>
          </cell>
          <cell r="G733">
            <v>75.489999999999995</v>
          </cell>
          <cell r="H733">
            <v>14563</v>
          </cell>
          <cell r="I733">
            <v>72.97</v>
          </cell>
          <cell r="J733">
            <v>169957</v>
          </cell>
          <cell r="K733">
            <v>69.772696740940347</v>
          </cell>
        </row>
        <row r="734">
          <cell r="A734">
            <v>38156</v>
          </cell>
          <cell r="B734">
            <v>14255</v>
          </cell>
          <cell r="C734">
            <v>77.680000000000007</v>
          </cell>
          <cell r="D734">
            <v>66167</v>
          </cell>
          <cell r="E734">
            <v>62.74</v>
          </cell>
          <cell r="F734">
            <v>131904</v>
          </cell>
          <cell r="G734">
            <v>75.69</v>
          </cell>
          <cell r="H734">
            <v>108444</v>
          </cell>
          <cell r="I734">
            <v>73.010000000000005</v>
          </cell>
          <cell r="J734">
            <v>320770</v>
          </cell>
          <cell r="K734">
            <v>72.20112909561368</v>
          </cell>
        </row>
        <row r="735">
          <cell r="A735">
            <v>38159</v>
          </cell>
          <cell r="B735">
            <v>15917</v>
          </cell>
          <cell r="C735">
            <v>78.69</v>
          </cell>
          <cell r="D735">
            <v>25886</v>
          </cell>
          <cell r="E735">
            <v>63.37</v>
          </cell>
          <cell r="F735">
            <v>74671</v>
          </cell>
          <cell r="G735">
            <v>77.06</v>
          </cell>
          <cell r="H735">
            <v>24198</v>
          </cell>
          <cell r="I735">
            <v>69.16</v>
          </cell>
          <cell r="J735">
            <v>140672</v>
          </cell>
          <cell r="K735">
            <v>73.366309500113729</v>
          </cell>
        </row>
        <row r="736">
          <cell r="A736">
            <v>38160</v>
          </cell>
          <cell r="B736">
            <v>20076</v>
          </cell>
          <cell r="C736">
            <v>80.16</v>
          </cell>
          <cell r="D736">
            <v>11493</v>
          </cell>
          <cell r="E736">
            <v>59.12</v>
          </cell>
          <cell r="F736">
            <v>87265</v>
          </cell>
          <cell r="G736">
            <v>77.31</v>
          </cell>
          <cell r="H736">
            <v>19834</v>
          </cell>
          <cell r="I736">
            <v>71.58</v>
          </cell>
          <cell r="J736">
            <v>138668</v>
          </cell>
          <cell r="K736">
            <v>75.395427856462931</v>
          </cell>
        </row>
        <row r="737">
          <cell r="A737">
            <v>38161</v>
          </cell>
          <cell r="B737">
            <v>19765</v>
          </cell>
          <cell r="C737">
            <v>80.430000000000007</v>
          </cell>
          <cell r="D737">
            <v>11513</v>
          </cell>
          <cell r="E737">
            <v>59.77</v>
          </cell>
          <cell r="F737">
            <v>87393</v>
          </cell>
          <cell r="G737">
            <v>78.33</v>
          </cell>
          <cell r="H737">
            <v>16421</v>
          </cell>
          <cell r="I737">
            <v>73.08</v>
          </cell>
          <cell r="J737">
            <v>135092</v>
          </cell>
          <cell r="K737">
            <v>76.417340257010025</v>
          </cell>
        </row>
        <row r="738">
          <cell r="A738">
            <v>38162</v>
          </cell>
          <cell r="B738">
            <v>12457</v>
          </cell>
          <cell r="C738">
            <v>80.02</v>
          </cell>
          <cell r="D738">
            <v>16729</v>
          </cell>
          <cell r="E738">
            <v>60.72</v>
          </cell>
          <cell r="F738">
            <v>86733</v>
          </cell>
          <cell r="G738">
            <v>78.52</v>
          </cell>
          <cell r="H738">
            <v>14577</v>
          </cell>
          <cell r="I738">
            <v>75.48</v>
          </cell>
          <cell r="J738">
            <v>130496</v>
          </cell>
          <cell r="K738">
            <v>76.041726489700835</v>
          </cell>
        </row>
        <row r="739">
          <cell r="A739">
            <v>38163</v>
          </cell>
          <cell r="B739">
            <v>14941</v>
          </cell>
          <cell r="C739">
            <v>79.8</v>
          </cell>
          <cell r="D739">
            <v>17170</v>
          </cell>
          <cell r="E739">
            <v>63.31</v>
          </cell>
          <cell r="F739">
            <v>98116</v>
          </cell>
          <cell r="G739">
            <v>78.92</v>
          </cell>
          <cell r="H739">
            <v>111650</v>
          </cell>
          <cell r="I739">
            <v>75.03</v>
          </cell>
          <cell r="J739">
            <v>241877</v>
          </cell>
          <cell r="K739">
            <v>76.070642185904404</v>
          </cell>
        </row>
        <row r="740">
          <cell r="A740">
            <v>38166</v>
          </cell>
          <cell r="B740">
            <v>18899</v>
          </cell>
          <cell r="C740">
            <v>78.19</v>
          </cell>
          <cell r="D740">
            <v>10223</v>
          </cell>
          <cell r="E740">
            <v>62.65</v>
          </cell>
          <cell r="F740">
            <v>79938</v>
          </cell>
          <cell r="G740">
            <v>78.010000000000005</v>
          </cell>
          <cell r="H740">
            <v>20410</v>
          </cell>
          <cell r="I740">
            <v>69.64</v>
          </cell>
          <cell r="J740">
            <v>129470</v>
          </cell>
          <cell r="K740">
            <v>75.503974202517966</v>
          </cell>
        </row>
        <row r="741">
          <cell r="A741">
            <v>38167</v>
          </cell>
          <cell r="B741">
            <v>20944</v>
          </cell>
          <cell r="C741">
            <v>76.88</v>
          </cell>
          <cell r="D741">
            <v>10080</v>
          </cell>
          <cell r="E741">
            <v>65.83</v>
          </cell>
          <cell r="F741">
            <v>91866</v>
          </cell>
          <cell r="G741">
            <v>77.16</v>
          </cell>
          <cell r="H741">
            <v>23614</v>
          </cell>
          <cell r="I741">
            <v>71.78</v>
          </cell>
          <cell r="J741">
            <v>146504</v>
          </cell>
          <cell r="K741">
            <v>75.473260798339979</v>
          </cell>
        </row>
        <row r="742">
          <cell r="A742">
            <v>38168</v>
          </cell>
          <cell r="B742">
            <v>11398</v>
          </cell>
          <cell r="C742">
            <v>76.069999999999993</v>
          </cell>
          <cell r="D742">
            <v>13541</v>
          </cell>
          <cell r="E742">
            <v>62.71</v>
          </cell>
          <cell r="F742">
            <v>87571</v>
          </cell>
          <cell r="G742">
            <v>76.319999999999993</v>
          </cell>
          <cell r="H742">
            <v>15219</v>
          </cell>
          <cell r="I742">
            <v>71.459999999999994</v>
          </cell>
          <cell r="J742">
            <v>127729</v>
          </cell>
          <cell r="K742">
            <v>74.275774726178071</v>
          </cell>
        </row>
        <row r="743">
          <cell r="A743">
            <v>38169</v>
          </cell>
          <cell r="B743">
            <v>8741</v>
          </cell>
          <cell r="C743">
            <v>75.8</v>
          </cell>
          <cell r="D743">
            <v>10447</v>
          </cell>
          <cell r="E743">
            <v>62.2</v>
          </cell>
          <cell r="F743">
            <v>84632</v>
          </cell>
          <cell r="G743">
            <v>76.010000000000005</v>
          </cell>
          <cell r="H743">
            <v>16360</v>
          </cell>
          <cell r="I743">
            <v>71.09</v>
          </cell>
          <cell r="J743">
            <v>120180</v>
          </cell>
          <cell r="K743">
            <v>74.124495922782486</v>
          </cell>
        </row>
        <row r="744">
          <cell r="A744">
            <v>38170</v>
          </cell>
          <cell r="B744">
            <v>11886</v>
          </cell>
          <cell r="C744">
            <v>76.760000000000005</v>
          </cell>
          <cell r="D744">
            <v>61329</v>
          </cell>
          <cell r="E744">
            <v>60.73</v>
          </cell>
          <cell r="F744">
            <v>126720</v>
          </cell>
          <cell r="G744">
            <v>75.98</v>
          </cell>
          <cell r="H744">
            <v>108732</v>
          </cell>
          <cell r="I744">
            <v>73.77</v>
          </cell>
          <cell r="J744">
            <v>308667</v>
          </cell>
          <cell r="K744">
            <v>72.201514156032232</v>
          </cell>
        </row>
        <row r="745">
          <cell r="A745">
            <v>38173</v>
          </cell>
        </row>
        <row r="746">
          <cell r="A746">
            <v>38174</v>
          </cell>
          <cell r="B746">
            <v>20978</v>
          </cell>
          <cell r="C746">
            <v>77.06</v>
          </cell>
          <cell r="D746">
            <v>8343</v>
          </cell>
          <cell r="E746">
            <v>61.77</v>
          </cell>
          <cell r="F746">
            <v>92873</v>
          </cell>
          <cell r="G746">
            <v>75.95</v>
          </cell>
          <cell r="H746">
            <v>19030</v>
          </cell>
          <cell r="I746">
            <v>68.36</v>
          </cell>
          <cell r="J746">
            <v>141224</v>
          </cell>
          <cell r="K746">
            <v>74.254425168526609</v>
          </cell>
        </row>
        <row r="747">
          <cell r="A747">
            <v>38175</v>
          </cell>
          <cell r="B747">
            <v>20862</v>
          </cell>
          <cell r="C747">
            <v>76.95</v>
          </cell>
          <cell r="D747">
            <v>24095</v>
          </cell>
          <cell r="E747">
            <v>60.91</v>
          </cell>
          <cell r="F747">
            <v>90415</v>
          </cell>
          <cell r="G747">
            <v>76.17</v>
          </cell>
          <cell r="H747">
            <v>24809</v>
          </cell>
          <cell r="I747">
            <v>70.930000000000007</v>
          </cell>
          <cell r="J747">
            <v>160181</v>
          </cell>
          <cell r="K747">
            <v>73.164546793939351</v>
          </cell>
        </row>
        <row r="748">
          <cell r="A748">
            <v>38176</v>
          </cell>
          <cell r="B748">
            <v>15729</v>
          </cell>
          <cell r="C748">
            <v>76.739999999999995</v>
          </cell>
          <cell r="D748">
            <v>31340</v>
          </cell>
          <cell r="E748">
            <v>61.06</v>
          </cell>
          <cell r="F748">
            <v>84229</v>
          </cell>
          <cell r="G748">
            <v>76.03</v>
          </cell>
          <cell r="H748">
            <v>15948</v>
          </cell>
          <cell r="I748">
            <v>71.25</v>
          </cell>
          <cell r="J748">
            <v>147246</v>
          </cell>
          <cell r="K748">
            <v>72.401897029460912</v>
          </cell>
        </row>
        <row r="749">
          <cell r="A749">
            <v>38177</v>
          </cell>
          <cell r="B749">
            <v>19868</v>
          </cell>
          <cell r="C749">
            <v>77.14</v>
          </cell>
          <cell r="D749">
            <v>37727</v>
          </cell>
          <cell r="E749">
            <v>63.42</v>
          </cell>
          <cell r="F749">
            <v>120262</v>
          </cell>
          <cell r="G749">
            <v>76.34</v>
          </cell>
          <cell r="H749">
            <v>115222</v>
          </cell>
          <cell r="I749">
            <v>73.819999999999993</v>
          </cell>
          <cell r="J749">
            <v>293079</v>
          </cell>
          <cell r="K749">
            <v>73.740366863541894</v>
          </cell>
        </row>
        <row r="750">
          <cell r="A750">
            <v>38180</v>
          </cell>
          <cell r="B750">
            <v>16322</v>
          </cell>
          <cell r="C750">
            <v>77.42</v>
          </cell>
          <cell r="D750">
            <v>10390</v>
          </cell>
          <cell r="E750">
            <v>60.34</v>
          </cell>
          <cell r="F750">
            <v>89706</v>
          </cell>
          <cell r="G750">
            <v>76.540000000000006</v>
          </cell>
          <cell r="H750">
            <v>22314</v>
          </cell>
          <cell r="I750">
            <v>67.67</v>
          </cell>
          <cell r="J750">
            <v>138732</v>
          </cell>
          <cell r="K750">
            <v>74.003600178761943</v>
          </cell>
        </row>
        <row r="751">
          <cell r="A751">
            <v>38181</v>
          </cell>
          <cell r="B751">
            <v>20023</v>
          </cell>
          <cell r="C751">
            <v>78.08</v>
          </cell>
          <cell r="D751">
            <v>23083</v>
          </cell>
          <cell r="E751">
            <v>61.78</v>
          </cell>
          <cell r="F751">
            <v>84994</v>
          </cell>
          <cell r="G751">
            <v>76.67</v>
          </cell>
          <cell r="H751">
            <v>18785</v>
          </cell>
          <cell r="I751">
            <v>72.489999999999995</v>
          </cell>
          <cell r="J751">
            <v>146885</v>
          </cell>
          <cell r="K751">
            <v>73.987665248323523</v>
          </cell>
        </row>
        <row r="752">
          <cell r="A752">
            <v>38182</v>
          </cell>
          <cell r="B752">
            <v>14131</v>
          </cell>
          <cell r="C752">
            <v>77.78</v>
          </cell>
          <cell r="D752">
            <v>22641</v>
          </cell>
          <cell r="E752">
            <v>64.27</v>
          </cell>
          <cell r="F752">
            <v>87580</v>
          </cell>
          <cell r="G752">
            <v>76.959999999999994</v>
          </cell>
          <cell r="H752">
            <v>15542</v>
          </cell>
          <cell r="I752">
            <v>71.650000000000006</v>
          </cell>
          <cell r="J752">
            <v>139894</v>
          </cell>
          <cell r="K752">
            <v>74.39909753098776</v>
          </cell>
        </row>
        <row r="753">
          <cell r="A753">
            <v>38183</v>
          </cell>
          <cell r="B753">
            <v>19659</v>
          </cell>
          <cell r="C753">
            <v>77.56</v>
          </cell>
          <cell r="D753">
            <v>53427</v>
          </cell>
          <cell r="E753">
            <v>62.71</v>
          </cell>
          <cell r="F753">
            <v>87533</v>
          </cell>
          <cell r="G753">
            <v>76.62</v>
          </cell>
          <cell r="H753">
            <v>18776</v>
          </cell>
          <cell r="I753">
            <v>71.66</v>
          </cell>
          <cell r="J753">
            <v>179395</v>
          </cell>
          <cell r="K753">
            <v>72.061238217341625</v>
          </cell>
        </row>
        <row r="754">
          <cell r="A754">
            <v>38184</v>
          </cell>
          <cell r="B754">
            <v>16065</v>
          </cell>
          <cell r="C754">
            <v>77.53</v>
          </cell>
          <cell r="D754">
            <v>14456</v>
          </cell>
          <cell r="E754">
            <v>69.349999999999994</v>
          </cell>
          <cell r="F754">
            <v>124958</v>
          </cell>
          <cell r="G754">
            <v>76.540000000000006</v>
          </cell>
          <cell r="H754">
            <v>112607</v>
          </cell>
          <cell r="I754">
            <v>74.849999999999994</v>
          </cell>
          <cell r="J754">
            <v>268086</v>
          </cell>
          <cell r="K754">
            <v>75.5017506322598</v>
          </cell>
        </row>
        <row r="755">
          <cell r="A755">
            <v>38187</v>
          </cell>
          <cell r="B755">
            <v>21594</v>
          </cell>
          <cell r="C755">
            <v>77.41</v>
          </cell>
          <cell r="D755">
            <v>14027</v>
          </cell>
          <cell r="E755">
            <v>63.01</v>
          </cell>
          <cell r="F755">
            <v>101940</v>
          </cell>
          <cell r="G755">
            <v>76.45</v>
          </cell>
          <cell r="H755">
            <v>24953</v>
          </cell>
          <cell r="I755">
            <v>68.56</v>
          </cell>
          <cell r="J755">
            <v>162514</v>
          </cell>
          <cell r="K755">
            <v>74.206059108753706</v>
          </cell>
        </row>
        <row r="756">
          <cell r="A756">
            <v>38188</v>
          </cell>
          <cell r="B756">
            <v>17638</v>
          </cell>
          <cell r="C756">
            <v>77.91</v>
          </cell>
          <cell r="D756">
            <v>9699</v>
          </cell>
          <cell r="E756">
            <v>62.57</v>
          </cell>
          <cell r="F756">
            <v>91627</v>
          </cell>
          <cell r="G756">
            <v>76.41</v>
          </cell>
          <cell r="H756">
            <v>17058</v>
          </cell>
          <cell r="I756">
            <v>71.25</v>
          </cell>
          <cell r="J756">
            <v>136022</v>
          </cell>
          <cell r="K756">
            <v>74.970553145814634</v>
          </cell>
        </row>
        <row r="757">
          <cell r="A757">
            <v>38189</v>
          </cell>
          <cell r="B757">
            <v>17341</v>
          </cell>
          <cell r="C757">
            <v>77.59</v>
          </cell>
          <cell r="D757">
            <v>17804</v>
          </cell>
          <cell r="E757">
            <v>58.69</v>
          </cell>
          <cell r="F757">
            <v>95155</v>
          </cell>
          <cell r="G757">
            <v>76</v>
          </cell>
          <cell r="H757">
            <v>17728</v>
          </cell>
          <cell r="I757">
            <v>71.83</v>
          </cell>
          <cell r="J757">
            <v>148028</v>
          </cell>
          <cell r="K757">
            <v>73.604907112167965</v>
          </cell>
        </row>
        <row r="758">
          <cell r="A758">
            <v>38190</v>
          </cell>
          <cell r="B758">
            <v>17180</v>
          </cell>
          <cell r="C758">
            <v>77.239999999999995</v>
          </cell>
          <cell r="D758">
            <v>15604</v>
          </cell>
          <cell r="E758">
            <v>59.99</v>
          </cell>
          <cell r="F758">
            <v>81857</v>
          </cell>
          <cell r="G758">
            <v>76.010000000000005</v>
          </cell>
          <cell r="H758">
            <v>18158</v>
          </cell>
          <cell r="I758">
            <v>71.430000000000007</v>
          </cell>
          <cell r="J758">
            <v>132799</v>
          </cell>
          <cell r="K758">
            <v>73.660522067184246</v>
          </cell>
        </row>
        <row r="759">
          <cell r="A759">
            <v>38191</v>
          </cell>
          <cell r="B759">
            <v>17400</v>
          </cell>
          <cell r="C759">
            <v>77.27</v>
          </cell>
          <cell r="D759">
            <v>51744</v>
          </cell>
          <cell r="E759">
            <v>62.16</v>
          </cell>
          <cell r="F759">
            <v>124605</v>
          </cell>
          <cell r="G759">
            <v>76.180000000000007</v>
          </cell>
          <cell r="H759">
            <v>109097</v>
          </cell>
          <cell r="I759">
            <v>73.319999999999993</v>
          </cell>
          <cell r="J759">
            <v>302846</v>
          </cell>
          <cell r="K759">
            <v>72.816896970737602</v>
          </cell>
        </row>
        <row r="760">
          <cell r="A760">
            <v>38194</v>
          </cell>
          <cell r="B760">
            <v>21909</v>
          </cell>
          <cell r="C760">
            <v>77.209999999999994</v>
          </cell>
          <cell r="D760">
            <v>44772</v>
          </cell>
          <cell r="E760">
            <v>61.74</v>
          </cell>
          <cell r="F760">
            <v>99853</v>
          </cell>
          <cell r="G760">
            <v>76.19</v>
          </cell>
          <cell r="H760">
            <v>28752</v>
          </cell>
          <cell r="I760">
            <v>67.22</v>
          </cell>
          <cell r="J760">
            <v>195286</v>
          </cell>
          <cell r="K760">
            <v>71.670916911606554</v>
          </cell>
        </row>
        <row r="761">
          <cell r="A761">
            <v>38195</v>
          </cell>
          <cell r="B761">
            <v>18558</v>
          </cell>
          <cell r="C761">
            <v>77.3</v>
          </cell>
          <cell r="D761">
            <v>38022</v>
          </cell>
          <cell r="E761">
            <v>63.24</v>
          </cell>
          <cell r="F761">
            <v>92142</v>
          </cell>
          <cell r="G761">
            <v>76.099999999999994</v>
          </cell>
          <cell r="H761">
            <v>15615</v>
          </cell>
          <cell r="I761">
            <v>71.7</v>
          </cell>
          <cell r="J761">
            <v>164337</v>
          </cell>
          <cell r="K761">
            <v>72.842064659814881</v>
          </cell>
        </row>
        <row r="762">
          <cell r="A762">
            <v>38196</v>
          </cell>
          <cell r="B762">
            <v>25098</v>
          </cell>
          <cell r="C762">
            <v>78.34</v>
          </cell>
          <cell r="D762">
            <v>34122</v>
          </cell>
          <cell r="E762">
            <v>62.01</v>
          </cell>
          <cell r="F762">
            <v>81638</v>
          </cell>
          <cell r="G762">
            <v>75.989999999999995</v>
          </cell>
          <cell r="H762">
            <v>18832</v>
          </cell>
          <cell r="I762">
            <v>70.55</v>
          </cell>
          <cell r="J762">
            <v>159690</v>
          </cell>
          <cell r="K762">
            <v>72.730614064750455</v>
          </cell>
        </row>
        <row r="763">
          <cell r="A763">
            <v>38197</v>
          </cell>
          <cell r="B763">
            <v>17328</v>
          </cell>
          <cell r="C763">
            <v>78.61</v>
          </cell>
          <cell r="D763">
            <v>44757</v>
          </cell>
          <cell r="E763">
            <v>64.89</v>
          </cell>
          <cell r="F763">
            <v>81220</v>
          </cell>
          <cell r="G763">
            <v>76.16</v>
          </cell>
          <cell r="H763">
            <v>11678</v>
          </cell>
          <cell r="I763">
            <v>70.39</v>
          </cell>
          <cell r="J763">
            <v>154983</v>
          </cell>
          <cell r="K763">
            <v>72.74452959356833</v>
          </cell>
        </row>
        <row r="764">
          <cell r="A764">
            <v>38198</v>
          </cell>
          <cell r="B764">
            <v>14562</v>
          </cell>
          <cell r="C764">
            <v>77.95</v>
          </cell>
          <cell r="D764">
            <v>183331</v>
          </cell>
          <cell r="E764">
            <v>61.54</v>
          </cell>
          <cell r="F764">
            <v>102138</v>
          </cell>
          <cell r="G764">
            <v>76.37</v>
          </cell>
          <cell r="H764">
            <v>89300</v>
          </cell>
          <cell r="I764">
            <v>74.41</v>
          </cell>
          <cell r="J764">
            <v>389331</v>
          </cell>
          <cell r="K764">
            <v>68.996277460566986</v>
          </cell>
        </row>
        <row r="765">
          <cell r="A765">
            <v>38201</v>
          </cell>
          <cell r="B765">
            <v>10898</v>
          </cell>
          <cell r="C765">
            <v>77.23</v>
          </cell>
          <cell r="D765">
            <v>26022</v>
          </cell>
          <cell r="E765">
            <v>62.68</v>
          </cell>
          <cell r="F765">
            <v>84791</v>
          </cell>
          <cell r="G765">
            <v>75.86</v>
          </cell>
          <cell r="H765">
            <v>16881</v>
          </cell>
          <cell r="I765">
            <v>66.209999999999994</v>
          </cell>
          <cell r="J765">
            <v>138592</v>
          </cell>
          <cell r="K765">
            <v>72.317650152966976</v>
          </cell>
        </row>
        <row r="766">
          <cell r="A766">
            <v>38202</v>
          </cell>
          <cell r="B766">
            <v>17483</v>
          </cell>
          <cell r="C766">
            <v>77.959999999999994</v>
          </cell>
          <cell r="D766">
            <v>27535</v>
          </cell>
          <cell r="E766">
            <v>57.51</v>
          </cell>
          <cell r="F766">
            <v>103510</v>
          </cell>
          <cell r="G766">
            <v>76.349999999999994</v>
          </cell>
          <cell r="H766">
            <v>19860</v>
          </cell>
          <cell r="I766">
            <v>70.66</v>
          </cell>
          <cell r="J766">
            <v>168388</v>
          </cell>
          <cell r="K766">
            <v>72.765331436919496</v>
          </cell>
        </row>
        <row r="767">
          <cell r="A767">
            <v>38203</v>
          </cell>
          <cell r="B767">
            <v>12553</v>
          </cell>
          <cell r="C767">
            <v>78.010000000000005</v>
          </cell>
          <cell r="D767">
            <v>16436</v>
          </cell>
          <cell r="E767">
            <v>61.41</v>
          </cell>
          <cell r="F767">
            <v>90390</v>
          </cell>
          <cell r="G767">
            <v>76.03</v>
          </cell>
          <cell r="H767">
            <v>16862</v>
          </cell>
          <cell r="I767">
            <v>71.52</v>
          </cell>
          <cell r="J767">
            <v>136241</v>
          </cell>
          <cell r="K767">
            <v>73.89050454708935</v>
          </cell>
        </row>
        <row r="768">
          <cell r="A768">
            <v>38204</v>
          </cell>
          <cell r="B768">
            <v>19519</v>
          </cell>
          <cell r="C768">
            <v>78.27</v>
          </cell>
          <cell r="D768">
            <v>49961</v>
          </cell>
          <cell r="E768">
            <v>61.32</v>
          </cell>
          <cell r="F768">
            <v>84638</v>
          </cell>
          <cell r="G768">
            <v>76.400000000000006</v>
          </cell>
          <cell r="H768">
            <v>17375</v>
          </cell>
          <cell r="I768">
            <v>72.3</v>
          </cell>
          <cell r="J768">
            <v>171493</v>
          </cell>
          <cell r="K768">
            <v>71.80419229939416</v>
          </cell>
        </row>
        <row r="769">
          <cell r="A769">
            <v>38205</v>
          </cell>
          <cell r="B769">
            <v>17706</v>
          </cell>
          <cell r="C769">
            <v>78.430000000000007</v>
          </cell>
          <cell r="D769">
            <v>43077</v>
          </cell>
          <cell r="E769">
            <v>61.41</v>
          </cell>
          <cell r="F769">
            <v>128162</v>
          </cell>
          <cell r="G769">
            <v>76.77</v>
          </cell>
          <cell r="H769">
            <v>103760</v>
          </cell>
          <cell r="I769">
            <v>73.349999999999994</v>
          </cell>
          <cell r="J769">
            <v>292705</v>
          </cell>
          <cell r="K769">
            <v>73.397560308160095</v>
          </cell>
        </row>
        <row r="770">
          <cell r="A770">
            <v>38208</v>
          </cell>
          <cell r="B770">
            <v>18355</v>
          </cell>
          <cell r="C770">
            <v>78.37</v>
          </cell>
          <cell r="D770">
            <v>20354</v>
          </cell>
          <cell r="E770">
            <v>61.67</v>
          </cell>
          <cell r="F770">
            <v>97828</v>
          </cell>
          <cell r="G770">
            <v>77.069999999999993</v>
          </cell>
          <cell r="H770">
            <v>27457</v>
          </cell>
          <cell r="I770">
            <v>67.89</v>
          </cell>
          <cell r="J770">
            <v>163994</v>
          </cell>
          <cell r="K770">
            <v>73.767163554764196</v>
          </cell>
        </row>
        <row r="771">
          <cell r="A771">
            <v>38209</v>
          </cell>
          <cell r="B771">
            <v>12218</v>
          </cell>
          <cell r="C771">
            <v>77.34</v>
          </cell>
          <cell r="D771">
            <v>56822</v>
          </cell>
          <cell r="E771">
            <v>58.69</v>
          </cell>
          <cell r="F771">
            <v>82565</v>
          </cell>
          <cell r="G771">
            <v>76.22</v>
          </cell>
          <cell r="H771">
            <v>19226</v>
          </cell>
          <cell r="I771">
            <v>71.31</v>
          </cell>
          <cell r="J771">
            <v>170831</v>
          </cell>
          <cell r="K771">
            <v>69.916664188584036</v>
          </cell>
        </row>
        <row r="772">
          <cell r="A772">
            <v>38210</v>
          </cell>
          <cell r="B772">
            <v>11026</v>
          </cell>
          <cell r="C772">
            <v>75.72</v>
          </cell>
          <cell r="D772">
            <v>21266</v>
          </cell>
          <cell r="E772">
            <v>61.17</v>
          </cell>
          <cell r="F772">
            <v>90101</v>
          </cell>
          <cell r="G772">
            <v>75.959999999999994</v>
          </cell>
          <cell r="H772">
            <v>15869</v>
          </cell>
          <cell r="I772">
            <v>71.260000000000005</v>
          </cell>
          <cell r="J772">
            <v>138262</v>
          </cell>
          <cell r="K772">
            <v>73.126577367606416</v>
          </cell>
        </row>
        <row r="773">
          <cell r="A773">
            <v>38211</v>
          </cell>
          <cell r="B773">
            <v>18357</v>
          </cell>
          <cell r="C773">
            <v>75.09</v>
          </cell>
          <cell r="D773">
            <v>33861</v>
          </cell>
          <cell r="E773">
            <v>59.56</v>
          </cell>
          <cell r="F773">
            <v>85372</v>
          </cell>
          <cell r="G773">
            <v>75.400000000000006</v>
          </cell>
          <cell r="H773">
            <v>14840</v>
          </cell>
          <cell r="I773">
            <v>70.599999999999994</v>
          </cell>
          <cell r="J773">
            <v>152430</v>
          </cell>
          <cell r="K773">
            <v>71.37663904743161</v>
          </cell>
        </row>
        <row r="774">
          <cell r="A774">
            <v>38212</v>
          </cell>
          <cell r="B774">
            <v>17667</v>
          </cell>
          <cell r="C774">
            <v>74.459999999999994</v>
          </cell>
          <cell r="D774">
            <v>19584</v>
          </cell>
          <cell r="E774">
            <v>62.38</v>
          </cell>
          <cell r="F774">
            <v>135666</v>
          </cell>
          <cell r="G774">
            <v>74.849999999999994</v>
          </cell>
          <cell r="H774">
            <v>110617</v>
          </cell>
          <cell r="I774">
            <v>73.86</v>
          </cell>
          <cell r="J774">
            <v>283534</v>
          </cell>
          <cell r="K774">
            <v>73.578147453215493</v>
          </cell>
        </row>
        <row r="775">
          <cell r="A775">
            <v>38215</v>
          </cell>
          <cell r="B775">
            <v>19739</v>
          </cell>
          <cell r="C775">
            <v>73.58</v>
          </cell>
          <cell r="D775">
            <v>8733</v>
          </cell>
          <cell r="E775">
            <v>62.17</v>
          </cell>
          <cell r="F775">
            <v>109151</v>
          </cell>
          <cell r="G775">
            <v>74.209999999999994</v>
          </cell>
          <cell r="H775">
            <v>25959</v>
          </cell>
          <cell r="I775">
            <v>67.349999999999994</v>
          </cell>
          <cell r="J775">
            <v>163582</v>
          </cell>
          <cell r="K775">
            <v>72.402590688462055</v>
          </cell>
        </row>
        <row r="776">
          <cell r="A776">
            <v>38216</v>
          </cell>
          <cell r="B776">
            <v>23922</v>
          </cell>
          <cell r="C776">
            <v>73.11</v>
          </cell>
          <cell r="D776">
            <v>8354</v>
          </cell>
          <cell r="E776">
            <v>60.67</v>
          </cell>
          <cell r="F776">
            <v>94973</v>
          </cell>
          <cell r="G776">
            <v>72.790000000000006</v>
          </cell>
          <cell r="H776">
            <v>22167</v>
          </cell>
          <cell r="I776">
            <v>67.66</v>
          </cell>
          <cell r="J776">
            <v>149416</v>
          </cell>
          <cell r="K776">
            <v>71.40251706644537</v>
          </cell>
        </row>
        <row r="777">
          <cell r="A777">
            <v>38217</v>
          </cell>
          <cell r="B777">
            <v>16921</v>
          </cell>
          <cell r="C777">
            <v>72.760000000000005</v>
          </cell>
          <cell r="D777">
            <v>6045</v>
          </cell>
          <cell r="E777">
            <v>61.72</v>
          </cell>
          <cell r="F777">
            <v>88611</v>
          </cell>
          <cell r="G777">
            <v>72.260000000000005</v>
          </cell>
          <cell r="H777">
            <v>16863</v>
          </cell>
          <cell r="I777">
            <v>67.569999999999993</v>
          </cell>
          <cell r="J777">
            <v>128440</v>
          </cell>
          <cell r="K777">
            <v>71.214054266583631</v>
          </cell>
        </row>
        <row r="778">
          <cell r="A778">
            <v>38218</v>
          </cell>
          <cell r="B778">
            <v>22316</v>
          </cell>
          <cell r="C778">
            <v>72.87</v>
          </cell>
          <cell r="D778">
            <v>39673</v>
          </cell>
          <cell r="E778">
            <v>58.23</v>
          </cell>
          <cell r="F778">
            <v>87464</v>
          </cell>
          <cell r="G778">
            <v>71.88</v>
          </cell>
          <cell r="H778">
            <v>15793</v>
          </cell>
          <cell r="I778">
            <v>68.13</v>
          </cell>
          <cell r="J778">
            <v>165246</v>
          </cell>
          <cell r="K778">
            <v>68.378146036817824</v>
          </cell>
        </row>
        <row r="779">
          <cell r="A779">
            <v>38219</v>
          </cell>
          <cell r="B779">
            <v>28612</v>
          </cell>
          <cell r="C779">
            <v>73.3</v>
          </cell>
          <cell r="D779">
            <v>10976</v>
          </cell>
          <cell r="E779">
            <v>64.540000000000006</v>
          </cell>
          <cell r="F779">
            <v>130094</v>
          </cell>
          <cell r="G779">
            <v>71.95</v>
          </cell>
          <cell r="H779">
            <v>109259</v>
          </cell>
          <cell r="I779">
            <v>70.3</v>
          </cell>
          <cell r="J779">
            <v>278941</v>
          </cell>
          <cell r="K779">
            <v>71.150607619532451</v>
          </cell>
        </row>
        <row r="780">
          <cell r="A780">
            <v>38222</v>
          </cell>
          <cell r="B780">
            <v>17019</v>
          </cell>
          <cell r="C780">
            <v>72.739999999999995</v>
          </cell>
          <cell r="D780">
            <v>7697</v>
          </cell>
          <cell r="E780">
            <v>61.7</v>
          </cell>
          <cell r="F780">
            <v>90294</v>
          </cell>
          <cell r="G780">
            <v>71.3</v>
          </cell>
          <cell r="H780">
            <v>28103</v>
          </cell>
          <cell r="I780">
            <v>65.53</v>
          </cell>
          <cell r="J780">
            <v>143113</v>
          </cell>
          <cell r="K780">
            <v>69.821880262449952</v>
          </cell>
        </row>
        <row r="781">
          <cell r="A781">
            <v>38223</v>
          </cell>
          <cell r="B781">
            <v>23252</v>
          </cell>
          <cell r="C781">
            <v>72.7</v>
          </cell>
          <cell r="D781">
            <v>17846</v>
          </cell>
          <cell r="E781">
            <v>62.04</v>
          </cell>
          <cell r="F781">
            <v>124900</v>
          </cell>
          <cell r="G781">
            <v>71.84</v>
          </cell>
          <cell r="H781">
            <v>15065</v>
          </cell>
          <cell r="I781">
            <v>67.77</v>
          </cell>
          <cell r="J781">
            <v>181063</v>
          </cell>
          <cell r="K781">
            <v>70.645892810789618</v>
          </cell>
        </row>
        <row r="782">
          <cell r="A782">
            <v>38224</v>
          </cell>
          <cell r="B782">
            <v>17301</v>
          </cell>
          <cell r="C782">
            <v>71.84</v>
          </cell>
          <cell r="D782">
            <v>7266</v>
          </cell>
          <cell r="E782">
            <v>62.25</v>
          </cell>
          <cell r="F782">
            <v>88912</v>
          </cell>
          <cell r="G782">
            <v>70.37</v>
          </cell>
          <cell r="H782">
            <v>19531</v>
          </cell>
          <cell r="I782">
            <v>67.59</v>
          </cell>
          <cell r="J782">
            <v>133010</v>
          </cell>
          <cell r="K782">
            <v>69.70942087061124</v>
          </cell>
        </row>
        <row r="783">
          <cell r="A783">
            <v>38225</v>
          </cell>
          <cell r="B783">
            <v>22378</v>
          </cell>
          <cell r="C783">
            <v>70.930000000000007</v>
          </cell>
          <cell r="D783">
            <v>39462</v>
          </cell>
          <cell r="E783">
            <v>59.82</v>
          </cell>
          <cell r="F783">
            <v>81078</v>
          </cell>
          <cell r="G783">
            <v>69.92</v>
          </cell>
          <cell r="H783">
            <v>17417</v>
          </cell>
          <cell r="I783">
            <v>66.47</v>
          </cell>
          <cell r="J783">
            <v>160335</v>
          </cell>
          <cell r="K783">
            <v>67.200362553403821</v>
          </cell>
        </row>
        <row r="784">
          <cell r="A784">
            <v>38226</v>
          </cell>
          <cell r="B784">
            <v>21402</v>
          </cell>
          <cell r="C784">
            <v>70.680000000000007</v>
          </cell>
          <cell r="D784">
            <v>17538</v>
          </cell>
          <cell r="E784">
            <v>63.51</v>
          </cell>
          <cell r="F784">
            <v>136629</v>
          </cell>
          <cell r="G784">
            <v>70.180000000000007</v>
          </cell>
          <cell r="H784">
            <v>112914</v>
          </cell>
          <cell r="I784">
            <v>69.69</v>
          </cell>
          <cell r="J784">
            <v>288483</v>
          </cell>
          <cell r="K784">
            <v>69.619809902143288</v>
          </cell>
        </row>
        <row r="785">
          <cell r="A785">
            <v>38229</v>
          </cell>
          <cell r="B785">
            <v>20521</v>
          </cell>
          <cell r="C785">
            <v>69.94</v>
          </cell>
          <cell r="D785">
            <v>11675</v>
          </cell>
          <cell r="E785">
            <v>61.96</v>
          </cell>
          <cell r="F785">
            <v>90594</v>
          </cell>
          <cell r="G785">
            <v>69.06</v>
          </cell>
          <cell r="H785">
            <v>26159</v>
          </cell>
          <cell r="I785">
            <v>64.959999999999994</v>
          </cell>
          <cell r="J785">
            <v>148949</v>
          </cell>
          <cell r="K785">
            <v>67.904665489529989</v>
          </cell>
        </row>
        <row r="786">
          <cell r="A786">
            <v>38230</v>
          </cell>
          <cell r="B786">
            <v>25472</v>
          </cell>
          <cell r="C786">
            <v>70.63</v>
          </cell>
          <cell r="D786">
            <v>12672</v>
          </cell>
          <cell r="E786">
            <v>60.69</v>
          </cell>
          <cell r="F786">
            <v>87812</v>
          </cell>
          <cell r="G786">
            <v>68.599999999999994</v>
          </cell>
          <cell r="H786">
            <v>17835</v>
          </cell>
          <cell r="I786">
            <v>66.599999999999994</v>
          </cell>
          <cell r="J786">
            <v>143791</v>
          </cell>
          <cell r="K786">
            <v>68.014446244897101</v>
          </cell>
        </row>
        <row r="787">
          <cell r="A787">
            <v>38231</v>
          </cell>
          <cell r="B787">
            <v>19757</v>
          </cell>
          <cell r="C787">
            <v>71.569999999999993</v>
          </cell>
          <cell r="D787">
            <v>14022</v>
          </cell>
          <cell r="E787">
            <v>61.86</v>
          </cell>
          <cell r="F787">
            <v>92497</v>
          </cell>
          <cell r="G787">
            <v>68.709999999999994</v>
          </cell>
          <cell r="H787">
            <v>22580</v>
          </cell>
          <cell r="I787">
            <v>66.86</v>
          </cell>
          <cell r="J787">
            <v>148856</v>
          </cell>
          <cell r="K787">
            <v>68.163709087977637</v>
          </cell>
        </row>
        <row r="788">
          <cell r="A788">
            <v>38232</v>
          </cell>
          <cell r="B788">
            <v>20436</v>
          </cell>
          <cell r="C788">
            <v>72.180000000000007</v>
          </cell>
          <cell r="D788">
            <v>31695</v>
          </cell>
          <cell r="E788">
            <v>59.82</v>
          </cell>
          <cell r="F788">
            <v>88049</v>
          </cell>
          <cell r="G788">
            <v>68.400000000000006</v>
          </cell>
          <cell r="H788">
            <v>17097</v>
          </cell>
          <cell r="I788">
            <v>67.91</v>
          </cell>
          <cell r="J788">
            <v>157277</v>
          </cell>
          <cell r="K788">
            <v>67.108822332572473</v>
          </cell>
        </row>
        <row r="789">
          <cell r="A789">
            <v>38233</v>
          </cell>
          <cell r="B789">
            <v>20014</v>
          </cell>
          <cell r="C789">
            <v>71.010000000000005</v>
          </cell>
          <cell r="D789">
            <v>24838</v>
          </cell>
          <cell r="E789">
            <v>61.39</v>
          </cell>
          <cell r="F789">
            <v>143948</v>
          </cell>
          <cell r="G789">
            <v>69.38</v>
          </cell>
          <cell r="H789">
            <v>97460</v>
          </cell>
          <cell r="I789">
            <v>68.489999999999995</v>
          </cell>
          <cell r="J789">
            <v>286260</v>
          </cell>
          <cell r="K789">
            <v>68.497682526374618</v>
          </cell>
        </row>
        <row r="790">
          <cell r="A790">
            <v>38236</v>
          </cell>
        </row>
        <row r="791">
          <cell r="A791">
            <v>38237</v>
          </cell>
          <cell r="B791">
            <v>23626</v>
          </cell>
          <cell r="C791">
            <v>70.19</v>
          </cell>
          <cell r="D791">
            <v>14075</v>
          </cell>
          <cell r="E791">
            <v>63.64</v>
          </cell>
          <cell r="F791">
            <v>100221</v>
          </cell>
          <cell r="G791">
            <v>68.84</v>
          </cell>
          <cell r="H791">
            <v>32203</v>
          </cell>
          <cell r="I791">
            <v>64.56</v>
          </cell>
          <cell r="J791">
            <v>170125</v>
          </cell>
          <cell r="K791">
            <v>67.787105128581928</v>
          </cell>
        </row>
        <row r="792">
          <cell r="A792">
            <v>38238</v>
          </cell>
          <cell r="B792">
            <v>18957</v>
          </cell>
          <cell r="C792">
            <v>69.39</v>
          </cell>
          <cell r="D792">
            <v>3745</v>
          </cell>
          <cell r="E792">
            <v>62.93</v>
          </cell>
          <cell r="F792">
            <v>96972</v>
          </cell>
          <cell r="G792">
            <v>68.260000000000005</v>
          </cell>
          <cell r="H792">
            <v>20618</v>
          </cell>
          <cell r="I792">
            <v>67.19</v>
          </cell>
          <cell r="J792">
            <v>140292</v>
          </cell>
          <cell r="K792">
            <v>68.113158412454027</v>
          </cell>
        </row>
        <row r="793">
          <cell r="A793">
            <v>38239</v>
          </cell>
          <cell r="B793">
            <v>17148</v>
          </cell>
          <cell r="C793">
            <v>69.89</v>
          </cell>
          <cell r="D793">
            <v>41366</v>
          </cell>
          <cell r="E793">
            <v>60.15</v>
          </cell>
          <cell r="F793">
            <v>88187</v>
          </cell>
          <cell r="G793">
            <v>68.02</v>
          </cell>
          <cell r="H793">
            <v>22473</v>
          </cell>
          <cell r="I793">
            <v>66.53</v>
          </cell>
          <cell r="J793">
            <v>169174</v>
          </cell>
          <cell r="K793">
            <v>66.087265478146747</v>
          </cell>
        </row>
        <row r="794">
          <cell r="A794">
            <v>38240</v>
          </cell>
          <cell r="B794">
            <v>31441</v>
          </cell>
          <cell r="C794">
            <v>71</v>
          </cell>
          <cell r="D794">
            <v>18697</v>
          </cell>
          <cell r="E794">
            <v>64.39</v>
          </cell>
          <cell r="F794">
            <v>197090</v>
          </cell>
          <cell r="G794">
            <v>68.599999999999994</v>
          </cell>
          <cell r="H794">
            <v>122507</v>
          </cell>
          <cell r="I794">
            <v>68.73</v>
          </cell>
          <cell r="J794">
            <v>369735</v>
          </cell>
          <cell r="K794">
            <v>68.634267624109157</v>
          </cell>
        </row>
        <row r="795">
          <cell r="A795">
            <v>38243</v>
          </cell>
          <cell r="B795">
            <v>21379</v>
          </cell>
          <cell r="C795">
            <v>72.02</v>
          </cell>
          <cell r="D795">
            <v>11078</v>
          </cell>
          <cell r="E795">
            <v>59.92</v>
          </cell>
          <cell r="F795">
            <v>79473</v>
          </cell>
          <cell r="G795">
            <v>69.36</v>
          </cell>
          <cell r="H795">
            <v>26274</v>
          </cell>
          <cell r="I795">
            <v>63.6</v>
          </cell>
          <cell r="J795">
            <v>138204</v>
          </cell>
          <cell r="K795">
            <v>67.919763682671984</v>
          </cell>
        </row>
        <row r="796">
          <cell r="A796">
            <v>38244</v>
          </cell>
          <cell r="B796">
            <v>25099</v>
          </cell>
          <cell r="C796">
            <v>73.14</v>
          </cell>
          <cell r="D796">
            <v>45250</v>
          </cell>
          <cell r="E796">
            <v>61.84</v>
          </cell>
          <cell r="F796">
            <v>99373</v>
          </cell>
          <cell r="G796">
            <v>69.64</v>
          </cell>
          <cell r="H796">
            <v>17663</v>
          </cell>
          <cell r="I796">
            <v>66.31</v>
          </cell>
          <cell r="J796">
            <v>187385</v>
          </cell>
          <cell r="K796">
            <v>67.911359553859697</v>
          </cell>
        </row>
        <row r="797">
          <cell r="A797">
            <v>38245</v>
          </cell>
          <cell r="B797">
            <v>24707</v>
          </cell>
          <cell r="C797">
            <v>74.87</v>
          </cell>
          <cell r="D797">
            <v>8683</v>
          </cell>
          <cell r="E797">
            <v>62.49</v>
          </cell>
          <cell r="F797">
            <v>85868</v>
          </cell>
          <cell r="G797">
            <v>70.55</v>
          </cell>
          <cell r="H797">
            <v>15913</v>
          </cell>
          <cell r="I797">
            <v>68.03</v>
          </cell>
          <cell r="J797">
            <v>135171</v>
          </cell>
          <cell r="K797">
            <v>70.525205480465488</v>
          </cell>
        </row>
        <row r="798">
          <cell r="A798">
            <v>38246</v>
          </cell>
          <cell r="B798">
            <v>23905</v>
          </cell>
          <cell r="C798">
            <v>75.44</v>
          </cell>
          <cell r="D798">
            <v>51707</v>
          </cell>
          <cell r="E798">
            <v>64.03</v>
          </cell>
          <cell r="F798">
            <v>90585</v>
          </cell>
          <cell r="G798">
            <v>71.180000000000007</v>
          </cell>
          <cell r="H798">
            <v>19125</v>
          </cell>
          <cell r="I798">
            <v>67.06</v>
          </cell>
          <cell r="J798">
            <v>185322</v>
          </cell>
          <cell r="K798">
            <v>69.309392354928178</v>
          </cell>
        </row>
        <row r="799">
          <cell r="A799">
            <v>38247</v>
          </cell>
          <cell r="B799">
            <v>32001</v>
          </cell>
          <cell r="C799">
            <v>76.97</v>
          </cell>
          <cell r="D799">
            <v>34346</v>
          </cell>
          <cell r="E799">
            <v>65.099999999999994</v>
          </cell>
          <cell r="F799">
            <v>146729</v>
          </cell>
          <cell r="G799">
            <v>72.75</v>
          </cell>
          <cell r="H799">
            <v>108389</v>
          </cell>
          <cell r="I799">
            <v>71.33</v>
          </cell>
          <cell r="J799">
            <v>321465</v>
          </cell>
          <cell r="K799">
            <v>71.873963541909703</v>
          </cell>
        </row>
        <row r="800">
          <cell r="A800">
            <v>38250</v>
          </cell>
          <cell r="B800">
            <v>21416</v>
          </cell>
          <cell r="C800">
            <v>78.12</v>
          </cell>
          <cell r="D800">
            <v>19582</v>
          </cell>
          <cell r="E800">
            <v>62.88</v>
          </cell>
          <cell r="F800">
            <v>96981</v>
          </cell>
          <cell r="G800">
            <v>73.540000000000006</v>
          </cell>
          <cell r="H800">
            <v>27744</v>
          </cell>
          <cell r="I800">
            <v>63.81</v>
          </cell>
          <cell r="J800">
            <v>165723</v>
          </cell>
          <cell r="K800">
            <v>71.24334859977192</v>
          </cell>
        </row>
        <row r="801">
          <cell r="A801">
            <v>38251</v>
          </cell>
          <cell r="B801">
            <v>35191</v>
          </cell>
          <cell r="C801">
            <v>80.03</v>
          </cell>
          <cell r="D801">
            <v>28061</v>
          </cell>
          <cell r="E801">
            <v>61.51</v>
          </cell>
          <cell r="F801">
            <v>85622</v>
          </cell>
          <cell r="G801">
            <v>74.88</v>
          </cell>
          <cell r="H801">
            <v>16896</v>
          </cell>
          <cell r="I801">
            <v>71.67</v>
          </cell>
          <cell r="J801">
            <v>165770</v>
          </cell>
          <cell r="K801">
            <v>73.38287699825058</v>
          </cell>
        </row>
        <row r="802">
          <cell r="A802">
            <v>38252</v>
          </cell>
          <cell r="B802">
            <v>32124</v>
          </cell>
          <cell r="C802">
            <v>80.760000000000005</v>
          </cell>
          <cell r="D802">
            <v>59165</v>
          </cell>
          <cell r="E802">
            <v>63.1</v>
          </cell>
          <cell r="F802">
            <v>86251</v>
          </cell>
          <cell r="G802">
            <v>75.5</v>
          </cell>
          <cell r="H802">
            <v>19805</v>
          </cell>
          <cell r="I802">
            <v>71.17</v>
          </cell>
          <cell r="J802">
            <v>197345</v>
          </cell>
          <cell r="K802">
            <v>72.204099875851938</v>
          </cell>
        </row>
        <row r="803">
          <cell r="A803">
            <v>38253</v>
          </cell>
          <cell r="B803">
            <v>36302</v>
          </cell>
          <cell r="C803">
            <v>81.41</v>
          </cell>
          <cell r="D803">
            <v>50805</v>
          </cell>
          <cell r="E803">
            <v>64.239999999999995</v>
          </cell>
          <cell r="F803">
            <v>84984</v>
          </cell>
          <cell r="G803">
            <v>76.39</v>
          </cell>
          <cell r="H803">
            <v>19835</v>
          </cell>
          <cell r="I803">
            <v>71.34</v>
          </cell>
          <cell r="J803">
            <v>191926</v>
          </cell>
          <cell r="K803">
            <v>73.60136552629659</v>
          </cell>
        </row>
        <row r="804">
          <cell r="A804">
            <v>38254</v>
          </cell>
          <cell r="B804">
            <v>33728</v>
          </cell>
          <cell r="C804">
            <v>81.17</v>
          </cell>
          <cell r="D804">
            <v>24054</v>
          </cell>
          <cell r="E804">
            <v>64.7</v>
          </cell>
          <cell r="F804">
            <v>151238</v>
          </cell>
          <cell r="G804">
            <v>77.290000000000006</v>
          </cell>
          <cell r="H804">
            <v>83459</v>
          </cell>
          <cell r="I804">
            <v>74.11</v>
          </cell>
          <cell r="J804">
            <v>292479</v>
          </cell>
          <cell r="K804">
            <v>75.794594039230162</v>
          </cell>
        </row>
        <row r="805">
          <cell r="A805">
            <v>38257</v>
          </cell>
          <cell r="B805">
            <v>26002</v>
          </cell>
          <cell r="C805">
            <v>80.67</v>
          </cell>
          <cell r="D805">
            <v>17815</v>
          </cell>
          <cell r="E805">
            <v>62.61</v>
          </cell>
          <cell r="F805">
            <v>91489</v>
          </cell>
          <cell r="G805">
            <v>77.2</v>
          </cell>
          <cell r="H805">
            <v>60393</v>
          </cell>
          <cell r="I805">
            <v>75.23</v>
          </cell>
          <cell r="J805">
            <v>195699</v>
          </cell>
          <cell r="K805">
            <v>75.724938195902894</v>
          </cell>
        </row>
        <row r="806">
          <cell r="A806">
            <v>38258</v>
          </cell>
          <cell r="B806">
            <v>25450</v>
          </cell>
          <cell r="C806">
            <v>79.400000000000006</v>
          </cell>
          <cell r="D806">
            <v>29703</v>
          </cell>
          <cell r="E806">
            <v>61.54</v>
          </cell>
          <cell r="F806">
            <v>82422</v>
          </cell>
          <cell r="G806">
            <v>76.61</v>
          </cell>
          <cell r="H806">
            <v>14236</v>
          </cell>
          <cell r="I806">
            <v>73.989999999999995</v>
          </cell>
          <cell r="J806">
            <v>151811</v>
          </cell>
          <cell r="K806">
            <v>73.883471421701984</v>
          </cell>
        </row>
        <row r="807">
          <cell r="A807">
            <v>38259</v>
          </cell>
          <cell r="B807">
            <v>20627</v>
          </cell>
          <cell r="C807">
            <v>78.73</v>
          </cell>
          <cell r="D807">
            <v>23843</v>
          </cell>
          <cell r="E807">
            <v>64.099999999999994</v>
          </cell>
          <cell r="F807">
            <v>81770</v>
          </cell>
          <cell r="G807">
            <v>75.97</v>
          </cell>
          <cell r="H807">
            <v>17613</v>
          </cell>
          <cell r="I807">
            <v>73.400000000000006</v>
          </cell>
          <cell r="J807">
            <v>143853</v>
          </cell>
          <cell r="K807">
            <v>74.083690364469277</v>
          </cell>
        </row>
        <row r="808">
          <cell r="A808">
            <v>38260</v>
          </cell>
          <cell r="B808">
            <v>20508</v>
          </cell>
          <cell r="C808">
            <v>78.44</v>
          </cell>
          <cell r="D808">
            <v>30734</v>
          </cell>
          <cell r="E808">
            <v>62.38</v>
          </cell>
          <cell r="F808">
            <v>82486</v>
          </cell>
          <cell r="G808">
            <v>75.63</v>
          </cell>
          <cell r="H808">
            <v>14633</v>
          </cell>
          <cell r="I808">
            <v>72.22</v>
          </cell>
          <cell r="J808">
            <v>148361</v>
          </cell>
          <cell r="K808">
            <v>72.937267071534976</v>
          </cell>
        </row>
        <row r="809">
          <cell r="A809">
            <v>38261</v>
          </cell>
          <cell r="B809">
            <v>27649</v>
          </cell>
          <cell r="C809">
            <v>78.349999999999994</v>
          </cell>
          <cell r="D809">
            <v>30451</v>
          </cell>
          <cell r="E809">
            <v>64.31</v>
          </cell>
          <cell r="F809">
            <v>134033</v>
          </cell>
          <cell r="G809">
            <v>76.8</v>
          </cell>
          <cell r="H809">
            <v>110428</v>
          </cell>
          <cell r="I809">
            <v>74.540000000000006</v>
          </cell>
          <cell r="J809">
            <v>302561</v>
          </cell>
          <cell r="K809">
            <v>74.859748877085948</v>
          </cell>
        </row>
        <row r="810">
          <cell r="A810">
            <v>38264</v>
          </cell>
          <cell r="B810">
            <v>18246</v>
          </cell>
          <cell r="C810">
            <v>77.180000000000007</v>
          </cell>
          <cell r="D810">
            <v>7577</v>
          </cell>
          <cell r="E810">
            <v>63.39</v>
          </cell>
          <cell r="F810">
            <v>107540</v>
          </cell>
          <cell r="G810">
            <v>75.66</v>
          </cell>
          <cell r="H810">
            <v>24251</v>
          </cell>
          <cell r="I810">
            <v>65.23</v>
          </cell>
          <cell r="J810">
            <v>157614</v>
          </cell>
          <cell r="K810">
            <v>73.641310035910507</v>
          </cell>
        </row>
        <row r="811">
          <cell r="A811">
            <v>38265</v>
          </cell>
          <cell r="B811">
            <v>21472</v>
          </cell>
          <cell r="C811">
            <v>75.569999999999993</v>
          </cell>
          <cell r="D811">
            <v>18660</v>
          </cell>
          <cell r="E811">
            <v>59.3</v>
          </cell>
          <cell r="F811">
            <v>88554</v>
          </cell>
          <cell r="G811">
            <v>74.319999999999993</v>
          </cell>
          <cell r="H811">
            <v>16159</v>
          </cell>
          <cell r="I811">
            <v>69.73</v>
          </cell>
          <cell r="J811">
            <v>144845</v>
          </cell>
          <cell r="K811">
            <v>72.058251165038499</v>
          </cell>
        </row>
        <row r="812">
          <cell r="A812">
            <v>38266</v>
          </cell>
          <cell r="B812">
            <v>26236</v>
          </cell>
          <cell r="C812">
            <v>74.14</v>
          </cell>
          <cell r="D812">
            <v>10395</v>
          </cell>
          <cell r="E812">
            <v>63.24</v>
          </cell>
          <cell r="F812">
            <v>83010</v>
          </cell>
          <cell r="G812">
            <v>73.319999999999993</v>
          </cell>
          <cell r="H812">
            <v>15897</v>
          </cell>
          <cell r="I812">
            <v>68.73</v>
          </cell>
          <cell r="J812">
            <v>135538</v>
          </cell>
          <cell r="K812">
            <v>72.167295149699711</v>
          </cell>
        </row>
        <row r="813">
          <cell r="A813">
            <v>38267</v>
          </cell>
          <cell r="B813">
            <v>33926</v>
          </cell>
          <cell r="C813">
            <v>73.180000000000007</v>
          </cell>
          <cell r="D813">
            <v>26856</v>
          </cell>
          <cell r="E813">
            <v>61.26</v>
          </cell>
          <cell r="F813">
            <v>84434</v>
          </cell>
          <cell r="G813">
            <v>72.92</v>
          </cell>
          <cell r="H813">
            <v>12510</v>
          </cell>
          <cell r="I813">
            <v>70.459999999999994</v>
          </cell>
          <cell r="J813">
            <v>157726</v>
          </cell>
          <cell r="K813">
            <v>70.795462510936687</v>
          </cell>
        </row>
        <row r="814">
          <cell r="A814">
            <v>38268</v>
          </cell>
          <cell r="B814">
            <v>18841</v>
          </cell>
          <cell r="C814">
            <v>71.23</v>
          </cell>
          <cell r="D814">
            <v>21397</v>
          </cell>
          <cell r="E814">
            <v>60.55</v>
          </cell>
          <cell r="F814">
            <v>141204</v>
          </cell>
          <cell r="G814">
            <v>71.900000000000006</v>
          </cell>
          <cell r="H814">
            <v>106622</v>
          </cell>
          <cell r="I814">
            <v>71.27</v>
          </cell>
          <cell r="J814">
            <v>288064</v>
          </cell>
          <cell r="K814">
            <v>70.779931959564536</v>
          </cell>
        </row>
        <row r="815">
          <cell r="A815">
            <v>38271</v>
          </cell>
          <cell r="B815">
            <v>16510</v>
          </cell>
          <cell r="C815">
            <v>70.42</v>
          </cell>
          <cell r="D815">
            <v>20815</v>
          </cell>
          <cell r="E815">
            <v>62.54</v>
          </cell>
          <cell r="F815">
            <v>91541</v>
          </cell>
          <cell r="G815">
            <v>71.61</v>
          </cell>
          <cell r="H815">
            <v>25880</v>
          </cell>
          <cell r="I815">
            <v>61.56</v>
          </cell>
          <cell r="J815">
            <v>154746</v>
          </cell>
          <cell r="K815">
            <v>68.582245163041364</v>
          </cell>
        </row>
        <row r="816">
          <cell r="A816">
            <v>38272</v>
          </cell>
          <cell r="B816">
            <v>28463</v>
          </cell>
          <cell r="C816">
            <v>69.540000000000006</v>
          </cell>
          <cell r="D816">
            <v>19902</v>
          </cell>
          <cell r="E816">
            <v>60.39</v>
          </cell>
          <cell r="F816">
            <v>89440</v>
          </cell>
          <cell r="G816">
            <v>69.63</v>
          </cell>
          <cell r="H816">
            <v>20891</v>
          </cell>
          <cell r="I816">
            <v>66.150000000000006</v>
          </cell>
          <cell r="J816">
            <v>158696</v>
          </cell>
          <cell r="K816">
            <v>67.996960540908404</v>
          </cell>
        </row>
        <row r="817">
          <cell r="A817">
            <v>38273</v>
          </cell>
          <cell r="B817">
            <v>23774</v>
          </cell>
          <cell r="C817">
            <v>67.87</v>
          </cell>
          <cell r="D817">
            <v>12490</v>
          </cell>
          <cell r="E817">
            <v>60.67</v>
          </cell>
          <cell r="F817">
            <v>82880</v>
          </cell>
          <cell r="G817">
            <v>69.16</v>
          </cell>
          <cell r="H817">
            <v>16406</v>
          </cell>
          <cell r="I817">
            <v>66.66</v>
          </cell>
          <cell r="J817">
            <v>135550</v>
          </cell>
          <cell r="K817">
            <v>67.84887082257471</v>
          </cell>
        </row>
        <row r="818">
          <cell r="A818">
            <v>38274</v>
          </cell>
          <cell r="B818">
            <v>19259</v>
          </cell>
          <cell r="C818">
            <v>67.790000000000006</v>
          </cell>
          <cell r="D818">
            <v>34709</v>
          </cell>
          <cell r="E818">
            <v>60.69</v>
          </cell>
          <cell r="F818">
            <v>75969</v>
          </cell>
          <cell r="G818">
            <v>68.44</v>
          </cell>
          <cell r="H818">
            <v>15993</v>
          </cell>
          <cell r="I818">
            <v>66.34</v>
          </cell>
          <cell r="J818">
            <v>145930</v>
          </cell>
          <cell r="K818">
            <v>66.280756527102042</v>
          </cell>
        </row>
        <row r="819">
          <cell r="A819">
            <v>38275</v>
          </cell>
          <cell r="B819">
            <v>20578</v>
          </cell>
          <cell r="C819">
            <v>67.650000000000006</v>
          </cell>
          <cell r="D819">
            <v>21740</v>
          </cell>
          <cell r="E819">
            <v>60.38</v>
          </cell>
          <cell r="F819">
            <v>171457</v>
          </cell>
          <cell r="G819">
            <v>68.16</v>
          </cell>
          <cell r="H819">
            <v>105316</v>
          </cell>
          <cell r="I819">
            <v>67.52</v>
          </cell>
          <cell r="J819">
            <v>319091</v>
          </cell>
          <cell r="K819">
            <v>67.385818904325092</v>
          </cell>
        </row>
        <row r="820">
          <cell r="A820">
            <v>38278</v>
          </cell>
          <cell r="B820">
            <v>13998</v>
          </cell>
          <cell r="C820">
            <v>66.84</v>
          </cell>
          <cell r="D820">
            <v>19345</v>
          </cell>
          <cell r="E820">
            <v>61.7</v>
          </cell>
          <cell r="F820">
            <v>110146</v>
          </cell>
          <cell r="G820">
            <v>67.19</v>
          </cell>
          <cell r="H820">
            <v>42348</v>
          </cell>
          <cell r="I820">
            <v>64.819999999999993</v>
          </cell>
          <cell r="J820">
            <v>185837</v>
          </cell>
          <cell r="K820">
            <v>66.05207746573609</v>
          </cell>
        </row>
        <row r="821">
          <cell r="A821">
            <v>38279</v>
          </cell>
          <cell r="B821">
            <v>20469</v>
          </cell>
          <cell r="C821">
            <v>67.53</v>
          </cell>
          <cell r="D821">
            <v>17420</v>
          </cell>
          <cell r="E821">
            <v>62.98</v>
          </cell>
          <cell r="F821">
            <v>92448</v>
          </cell>
          <cell r="G821">
            <v>66.680000000000007</v>
          </cell>
          <cell r="H821">
            <v>20218</v>
          </cell>
          <cell r="I821">
            <v>65.13</v>
          </cell>
          <cell r="J821">
            <v>150555</v>
          </cell>
          <cell r="K821">
            <v>66.159304905184158</v>
          </cell>
        </row>
        <row r="822">
          <cell r="A822">
            <v>38280</v>
          </cell>
          <cell r="B822">
            <v>23340</v>
          </cell>
          <cell r="C822">
            <v>68.17</v>
          </cell>
          <cell r="D822">
            <v>25532</v>
          </cell>
          <cell r="E822">
            <v>63.25</v>
          </cell>
          <cell r="F822">
            <v>93649</v>
          </cell>
          <cell r="G822">
            <v>66.62</v>
          </cell>
          <cell r="H822">
            <v>17904</v>
          </cell>
          <cell r="I822">
            <v>65.13</v>
          </cell>
          <cell r="J822">
            <v>160425</v>
          </cell>
          <cell r="K822">
            <v>66.142874863643442</v>
          </cell>
        </row>
        <row r="823">
          <cell r="A823">
            <v>38281</v>
          </cell>
          <cell r="B823">
            <v>25095</v>
          </cell>
          <cell r="C823">
            <v>69.42</v>
          </cell>
          <cell r="D823">
            <v>30140</v>
          </cell>
          <cell r="E823">
            <v>62.6</v>
          </cell>
          <cell r="F823">
            <v>93858</v>
          </cell>
          <cell r="G823">
            <v>67.34</v>
          </cell>
          <cell r="H823">
            <v>16869</v>
          </cell>
          <cell r="I823">
            <v>67.19</v>
          </cell>
          <cell r="J823">
            <v>165962</v>
          </cell>
          <cell r="K823">
            <v>66.778447656692492</v>
          </cell>
        </row>
        <row r="824">
          <cell r="A824">
            <v>38282</v>
          </cell>
          <cell r="B824">
            <v>34179</v>
          </cell>
          <cell r="C824">
            <v>70.17</v>
          </cell>
          <cell r="D824">
            <v>11936</v>
          </cell>
          <cell r="E824">
            <v>64.13</v>
          </cell>
          <cell r="F824">
            <v>185975</v>
          </cell>
          <cell r="G824">
            <v>67.69</v>
          </cell>
          <cell r="H824">
            <v>120541</v>
          </cell>
          <cell r="I824">
            <v>67.22</v>
          </cell>
          <cell r="J824">
            <v>352631</v>
          </cell>
          <cell r="K824">
            <v>67.649213710649377</v>
          </cell>
        </row>
        <row r="825">
          <cell r="A825">
            <v>38285</v>
          </cell>
          <cell r="B825">
            <v>18375</v>
          </cell>
          <cell r="C825">
            <v>71.069999999999993</v>
          </cell>
          <cell r="D825">
            <v>9750</v>
          </cell>
          <cell r="E825">
            <v>63.73</v>
          </cell>
          <cell r="F825">
            <v>97547</v>
          </cell>
          <cell r="G825">
            <v>68.03</v>
          </cell>
          <cell r="H825">
            <v>29878</v>
          </cell>
          <cell r="I825">
            <v>60.36</v>
          </cell>
          <cell r="J825">
            <v>155550</v>
          </cell>
          <cell r="K825">
            <v>66.646333911925424</v>
          </cell>
        </row>
        <row r="826">
          <cell r="A826">
            <v>38286</v>
          </cell>
          <cell r="B826">
            <v>22774</v>
          </cell>
          <cell r="C826">
            <v>70.03</v>
          </cell>
          <cell r="D826">
            <v>28730</v>
          </cell>
          <cell r="E826">
            <v>65.02</v>
          </cell>
          <cell r="F826">
            <v>89487</v>
          </cell>
          <cell r="G826">
            <v>67.83</v>
          </cell>
          <cell r="H826">
            <v>16863</v>
          </cell>
          <cell r="I826">
            <v>66.48</v>
          </cell>
          <cell r="J826">
            <v>157854</v>
          </cell>
          <cell r="K826">
            <v>67.491753582424266</v>
          </cell>
        </row>
        <row r="827">
          <cell r="A827">
            <v>38287</v>
          </cell>
          <cell r="B827">
            <v>17668</v>
          </cell>
          <cell r="C827">
            <v>69.73</v>
          </cell>
          <cell r="D827">
            <v>27120</v>
          </cell>
          <cell r="E827">
            <v>64.75</v>
          </cell>
          <cell r="F827">
            <v>87915</v>
          </cell>
          <cell r="G827">
            <v>67.72</v>
          </cell>
          <cell r="H827">
            <v>18427</v>
          </cell>
          <cell r="I827">
            <v>66.14</v>
          </cell>
          <cell r="J827">
            <v>151130</v>
          </cell>
          <cell r="K827">
            <v>67.229373519486529</v>
          </cell>
        </row>
        <row r="828">
          <cell r="A828">
            <v>38288</v>
          </cell>
          <cell r="B828">
            <v>27426</v>
          </cell>
          <cell r="C828">
            <v>70.33</v>
          </cell>
          <cell r="D828">
            <v>31071</v>
          </cell>
          <cell r="E828">
            <v>62.48</v>
          </cell>
          <cell r="F828">
            <v>89322</v>
          </cell>
          <cell r="G828">
            <v>68.14</v>
          </cell>
          <cell r="H828">
            <v>15385</v>
          </cell>
          <cell r="I828">
            <v>66.95</v>
          </cell>
          <cell r="J828">
            <v>163204</v>
          </cell>
          <cell r="K828">
            <v>67.318285642508769</v>
          </cell>
        </row>
        <row r="829">
          <cell r="A829">
            <v>38289</v>
          </cell>
          <cell r="B829">
            <v>27620</v>
          </cell>
          <cell r="C829">
            <v>71.209999999999994</v>
          </cell>
          <cell r="D829">
            <v>42022</v>
          </cell>
          <cell r="E829">
            <v>65.180000000000007</v>
          </cell>
          <cell r="F829">
            <v>158662</v>
          </cell>
          <cell r="G829">
            <v>68.650000000000006</v>
          </cell>
          <cell r="H829">
            <v>111842</v>
          </cell>
          <cell r="I829">
            <v>68.010000000000005</v>
          </cell>
          <cell r="J829">
            <v>340146</v>
          </cell>
          <cell r="K829">
            <v>68.218749830954948</v>
          </cell>
        </row>
        <row r="830">
          <cell r="A830">
            <v>38292</v>
          </cell>
          <cell r="B830">
            <v>19594</v>
          </cell>
          <cell r="C830">
            <v>71.69</v>
          </cell>
          <cell r="D830">
            <v>24825</v>
          </cell>
          <cell r="E830">
            <v>62.45</v>
          </cell>
          <cell r="F830">
            <v>93148</v>
          </cell>
          <cell r="G830">
            <v>68.69</v>
          </cell>
          <cell r="H830">
            <v>23086</v>
          </cell>
          <cell r="I830">
            <v>61.44</v>
          </cell>
          <cell r="J830">
            <v>160653</v>
          </cell>
          <cell r="K830">
            <v>67.049822101050097</v>
          </cell>
        </row>
        <row r="831">
          <cell r="A831">
            <v>38293</v>
          </cell>
          <cell r="B831">
            <v>19229</v>
          </cell>
          <cell r="C831">
            <v>73.37</v>
          </cell>
          <cell r="D831">
            <v>10058</v>
          </cell>
          <cell r="E831">
            <v>61.54</v>
          </cell>
          <cell r="F831">
            <v>89013</v>
          </cell>
          <cell r="G831">
            <v>69.209999999999994</v>
          </cell>
          <cell r="H831">
            <v>18136</v>
          </cell>
          <cell r="I831">
            <v>67.34</v>
          </cell>
          <cell r="J831">
            <v>136436</v>
          </cell>
          <cell r="K831">
            <v>68.982299539710922</v>
          </cell>
        </row>
        <row r="832">
          <cell r="A832">
            <v>38294</v>
          </cell>
          <cell r="B832">
            <v>17880</v>
          </cell>
          <cell r="C832">
            <v>75.06</v>
          </cell>
          <cell r="D832">
            <v>36303</v>
          </cell>
          <cell r="E832">
            <v>62.63</v>
          </cell>
          <cell r="F832">
            <v>90991</v>
          </cell>
          <cell r="G832">
            <v>70.17</v>
          </cell>
          <cell r="H832">
            <v>18260</v>
          </cell>
          <cell r="I832">
            <v>68.22</v>
          </cell>
          <cell r="J832">
            <v>163434</v>
          </cell>
          <cell r="K832">
            <v>68.812275046807883</v>
          </cell>
        </row>
        <row r="833">
          <cell r="A833">
            <v>38295</v>
          </cell>
          <cell r="B833">
            <v>29647</v>
          </cell>
          <cell r="C833">
            <v>76.97</v>
          </cell>
          <cell r="D833">
            <v>64560</v>
          </cell>
          <cell r="E833">
            <v>63.74</v>
          </cell>
          <cell r="F833">
            <v>96878</v>
          </cell>
          <cell r="G833">
            <v>71.48</v>
          </cell>
          <cell r="H833">
            <v>18364</v>
          </cell>
          <cell r="I833">
            <v>68.12</v>
          </cell>
          <cell r="J833">
            <v>209449</v>
          </cell>
          <cell r="K833">
            <v>69.57674235732803</v>
          </cell>
        </row>
        <row r="834">
          <cell r="A834">
            <v>38296</v>
          </cell>
          <cell r="B834">
            <v>37159</v>
          </cell>
          <cell r="C834">
            <v>77.69</v>
          </cell>
          <cell r="D834">
            <v>21380</v>
          </cell>
          <cell r="E834">
            <v>63.78</v>
          </cell>
          <cell r="F834">
            <v>137207</v>
          </cell>
          <cell r="G834">
            <v>73.09</v>
          </cell>
          <cell r="H834">
            <v>107921</v>
          </cell>
          <cell r="I834">
            <v>70.989999999999995</v>
          </cell>
          <cell r="J834">
            <v>303667</v>
          </cell>
          <cell r="K834">
            <v>72.251085992221746</v>
          </cell>
        </row>
        <row r="835">
          <cell r="A835">
            <v>38299</v>
          </cell>
          <cell r="B835">
            <v>15957</v>
          </cell>
          <cell r="C835">
            <v>75.38</v>
          </cell>
          <cell r="D835">
            <v>23266</v>
          </cell>
          <cell r="E835">
            <v>63.86</v>
          </cell>
          <cell r="F835">
            <v>92659</v>
          </cell>
          <cell r="G835">
            <v>72.91</v>
          </cell>
          <cell r="H835">
            <v>21678</v>
          </cell>
          <cell r="I835">
            <v>63.01</v>
          </cell>
          <cell r="J835">
            <v>153560</v>
          </cell>
          <cell r="K835">
            <v>70.397915407658232</v>
          </cell>
        </row>
        <row r="836">
          <cell r="A836">
            <v>38300</v>
          </cell>
          <cell r="B836">
            <v>21296</v>
          </cell>
          <cell r="C836">
            <v>74.099999999999994</v>
          </cell>
          <cell r="D836">
            <v>32416</v>
          </cell>
          <cell r="E836">
            <v>65.42</v>
          </cell>
          <cell r="F836">
            <v>83918</v>
          </cell>
          <cell r="G836">
            <v>72.319999999999993</v>
          </cell>
          <cell r="H836">
            <v>16519</v>
          </cell>
          <cell r="I836">
            <v>68.16</v>
          </cell>
          <cell r="J836">
            <v>154149</v>
          </cell>
          <cell r="K836">
            <v>70.669113130802018</v>
          </cell>
        </row>
        <row r="837">
          <cell r="A837">
            <v>38301</v>
          </cell>
          <cell r="B837">
            <v>14939</v>
          </cell>
          <cell r="C837">
            <v>74.5</v>
          </cell>
          <cell r="D837">
            <v>9100</v>
          </cell>
          <cell r="E837">
            <v>62.08</v>
          </cell>
          <cell r="F837">
            <v>94252</v>
          </cell>
          <cell r="G837">
            <v>72.48</v>
          </cell>
          <cell r="H837">
            <v>18851</v>
          </cell>
          <cell r="I837">
            <v>68.34</v>
          </cell>
          <cell r="J837">
            <v>137142</v>
          </cell>
          <cell r="K837">
            <v>71.440884630528942</v>
          </cell>
        </row>
        <row r="838">
          <cell r="A838">
            <v>38302</v>
          </cell>
          <cell r="B838">
            <v>24399</v>
          </cell>
          <cell r="C838">
            <v>76.25</v>
          </cell>
          <cell r="D838">
            <v>34151</v>
          </cell>
          <cell r="E838">
            <v>67.47</v>
          </cell>
          <cell r="F838">
            <v>83480</v>
          </cell>
          <cell r="G838">
            <v>72.77</v>
          </cell>
          <cell r="H838">
            <v>16410</v>
          </cell>
          <cell r="I838">
            <v>69.47</v>
          </cell>
          <cell r="J838">
            <v>158440</v>
          </cell>
          <cell r="K838">
            <v>71.821724438273165</v>
          </cell>
        </row>
        <row r="839">
          <cell r="A839">
            <v>38303</v>
          </cell>
          <cell r="B839">
            <v>31375</v>
          </cell>
          <cell r="C839">
            <v>77.36</v>
          </cell>
          <cell r="D839">
            <v>21692</v>
          </cell>
          <cell r="E839">
            <v>63.89</v>
          </cell>
          <cell r="F839">
            <v>143974</v>
          </cell>
          <cell r="G839">
            <v>73.819999999999993</v>
          </cell>
          <cell r="H839">
            <v>105314</v>
          </cell>
          <cell r="I839">
            <v>71.67</v>
          </cell>
          <cell r="J839">
            <v>302355</v>
          </cell>
          <cell r="K839">
            <v>72.726056919845874</v>
          </cell>
        </row>
        <row r="840">
          <cell r="A840">
            <v>38306</v>
          </cell>
          <cell r="B840">
            <v>20934</v>
          </cell>
          <cell r="C840">
            <v>77.98</v>
          </cell>
          <cell r="D840">
            <v>14062</v>
          </cell>
          <cell r="E840">
            <v>59.31</v>
          </cell>
          <cell r="F840">
            <v>104875</v>
          </cell>
          <cell r="G840">
            <v>74.22</v>
          </cell>
          <cell r="H840">
            <v>24063</v>
          </cell>
          <cell r="I840">
            <v>64.33</v>
          </cell>
          <cell r="J840">
            <v>163934</v>
          </cell>
          <cell r="K840">
            <v>71.969486683665366</v>
          </cell>
        </row>
        <row r="841">
          <cell r="A841">
            <v>38307</v>
          </cell>
          <cell r="B841">
            <v>27646</v>
          </cell>
          <cell r="C841">
            <v>79.209999999999994</v>
          </cell>
          <cell r="D841">
            <v>46273</v>
          </cell>
          <cell r="E841">
            <v>64.290000000000006</v>
          </cell>
          <cell r="F841">
            <v>97552</v>
          </cell>
          <cell r="G841">
            <v>75.040000000000006</v>
          </cell>
          <cell r="H841">
            <v>20272</v>
          </cell>
          <cell r="I841">
            <v>67.7</v>
          </cell>
          <cell r="J841">
            <v>191743</v>
          </cell>
          <cell r="K841">
            <v>72.27094240728475</v>
          </cell>
        </row>
        <row r="842">
          <cell r="A842">
            <v>38308</v>
          </cell>
          <cell r="B842">
            <v>26565</v>
          </cell>
          <cell r="C842">
            <v>79.58</v>
          </cell>
          <cell r="D842">
            <v>45373</v>
          </cell>
          <cell r="E842">
            <v>64.86</v>
          </cell>
          <cell r="F842">
            <v>100565</v>
          </cell>
          <cell r="G842">
            <v>75.69</v>
          </cell>
          <cell r="H842">
            <v>19038</v>
          </cell>
          <cell r="I842">
            <v>70.209999999999994</v>
          </cell>
          <cell r="J842">
            <v>191541</v>
          </cell>
          <cell r="K842">
            <v>73.119375538396483</v>
          </cell>
        </row>
        <row r="843">
          <cell r="A843">
            <v>38309</v>
          </cell>
          <cell r="B843">
            <v>30849</v>
          </cell>
          <cell r="C843">
            <v>79.34</v>
          </cell>
          <cell r="D843">
            <v>33351</v>
          </cell>
          <cell r="E843">
            <v>67.61</v>
          </cell>
          <cell r="F843">
            <v>84645</v>
          </cell>
          <cell r="G843">
            <v>76.63</v>
          </cell>
          <cell r="H843">
            <v>15779</v>
          </cell>
          <cell r="I843">
            <v>70.650000000000006</v>
          </cell>
          <cell r="J843">
            <v>164624</v>
          </cell>
          <cell r="K843">
            <v>74.737301183302549</v>
          </cell>
        </row>
        <row r="844">
          <cell r="A844">
            <v>38310</v>
          </cell>
          <cell r="B844">
            <v>24562</v>
          </cell>
          <cell r="C844">
            <v>78.45</v>
          </cell>
          <cell r="D844">
            <v>31099</v>
          </cell>
          <cell r="E844">
            <v>66.099999999999994</v>
          </cell>
          <cell r="F844">
            <v>140710</v>
          </cell>
          <cell r="G844">
            <v>76.87</v>
          </cell>
          <cell r="H844">
            <v>112027</v>
          </cell>
          <cell r="I844">
            <v>74.11</v>
          </cell>
          <cell r="J844">
            <v>308398</v>
          </cell>
          <cell r="K844">
            <v>74.907202608317817</v>
          </cell>
        </row>
        <row r="845">
          <cell r="A845">
            <v>38313</v>
          </cell>
          <cell r="B845">
            <v>17407</v>
          </cell>
          <cell r="C845">
            <v>77.069999999999993</v>
          </cell>
          <cell r="D845">
            <v>13437</v>
          </cell>
          <cell r="E845">
            <v>61.74</v>
          </cell>
          <cell r="F845">
            <v>93939</v>
          </cell>
          <cell r="G845">
            <v>75.59</v>
          </cell>
          <cell r="H845">
            <v>24341</v>
          </cell>
          <cell r="I845">
            <v>63.55</v>
          </cell>
          <cell r="J845">
            <v>149124</v>
          </cell>
          <cell r="K845">
            <v>72.549538840159883</v>
          </cell>
        </row>
        <row r="846">
          <cell r="A846">
            <v>38314</v>
          </cell>
          <cell r="B846">
            <v>17058</v>
          </cell>
          <cell r="C846">
            <v>75.73</v>
          </cell>
          <cell r="D846">
            <v>26114</v>
          </cell>
          <cell r="E846">
            <v>65.72</v>
          </cell>
          <cell r="F846">
            <v>83183</v>
          </cell>
          <cell r="G846">
            <v>74.83</v>
          </cell>
          <cell r="H846">
            <v>15869</v>
          </cell>
          <cell r="I846">
            <v>70.11</v>
          </cell>
          <cell r="J846">
            <v>142224</v>
          </cell>
          <cell r="K846">
            <v>72.738594751940596</v>
          </cell>
        </row>
        <row r="847">
          <cell r="A847">
            <v>38315</v>
          </cell>
          <cell r="B847">
            <v>20074</v>
          </cell>
          <cell r="C847">
            <v>77.27</v>
          </cell>
          <cell r="D847">
            <v>27313</v>
          </cell>
          <cell r="E847">
            <v>66.8</v>
          </cell>
          <cell r="F847">
            <v>90550</v>
          </cell>
          <cell r="G847">
            <v>74.52</v>
          </cell>
          <cell r="H847">
            <v>18181</v>
          </cell>
          <cell r="I847">
            <v>69.760000000000005</v>
          </cell>
          <cell r="J847">
            <v>156118</v>
          </cell>
          <cell r="K847">
            <v>72.968645127403633</v>
          </cell>
        </row>
        <row r="848">
          <cell r="A848">
            <v>38316</v>
          </cell>
          <cell r="C848">
            <v>77.27</v>
          </cell>
        </row>
        <row r="849">
          <cell r="A849">
            <v>38317</v>
          </cell>
          <cell r="B849">
            <v>28391</v>
          </cell>
          <cell r="C849">
            <v>78.040000000000006</v>
          </cell>
          <cell r="D849">
            <v>24923</v>
          </cell>
          <cell r="E849">
            <v>63.08</v>
          </cell>
          <cell r="F849">
            <v>192941</v>
          </cell>
          <cell r="G849">
            <v>74.73</v>
          </cell>
          <cell r="H849">
            <v>116542</v>
          </cell>
          <cell r="I849">
            <v>72.16</v>
          </cell>
          <cell r="J849">
            <v>362797</v>
          </cell>
          <cell r="K849">
            <v>73.363142831941829</v>
          </cell>
        </row>
        <row r="850">
          <cell r="A850">
            <v>38320</v>
          </cell>
          <cell r="B850">
            <v>21211</v>
          </cell>
          <cell r="C850">
            <v>78.89</v>
          </cell>
          <cell r="D850">
            <v>21111</v>
          </cell>
          <cell r="E850">
            <v>60.98</v>
          </cell>
          <cell r="F850">
            <v>85788</v>
          </cell>
          <cell r="G850">
            <v>74.989999999999995</v>
          </cell>
          <cell r="H850">
            <v>25881</v>
          </cell>
          <cell r="I850">
            <v>63.11</v>
          </cell>
          <cell r="J850">
            <v>153991</v>
          </cell>
          <cell r="K850">
            <v>71.609877200615614</v>
          </cell>
        </row>
        <row r="851">
          <cell r="A851">
            <v>38321</v>
          </cell>
          <cell r="B851">
            <v>25087</v>
          </cell>
          <cell r="C851">
            <v>80.48</v>
          </cell>
          <cell r="D851">
            <v>15035</v>
          </cell>
          <cell r="E851">
            <v>64.010000000000005</v>
          </cell>
          <cell r="F851">
            <v>89537</v>
          </cell>
          <cell r="G851">
            <v>75.989999999999995</v>
          </cell>
          <cell r="H851">
            <v>20080</v>
          </cell>
          <cell r="I851">
            <v>71.5</v>
          </cell>
          <cell r="J851">
            <v>149739</v>
          </cell>
          <cell r="K851">
            <v>74.937249080065982</v>
          </cell>
        </row>
        <row r="852">
          <cell r="A852">
            <v>38322</v>
          </cell>
          <cell r="B852">
            <v>26444</v>
          </cell>
          <cell r="C852">
            <v>82.53</v>
          </cell>
          <cell r="D852">
            <v>114825</v>
          </cell>
          <cell r="E852">
            <v>68.47</v>
          </cell>
          <cell r="F852">
            <v>90224</v>
          </cell>
          <cell r="G852">
            <v>77.39</v>
          </cell>
          <cell r="H852">
            <v>20360</v>
          </cell>
          <cell r="I852">
            <v>72.069999999999993</v>
          </cell>
          <cell r="J852">
            <v>251853</v>
          </cell>
          <cell r="K852">
            <v>73.432802587223492</v>
          </cell>
        </row>
        <row r="853">
          <cell r="A853">
            <v>38323</v>
          </cell>
          <cell r="B853">
            <v>33448</v>
          </cell>
          <cell r="C853">
            <v>83.35</v>
          </cell>
          <cell r="D853">
            <v>76422</v>
          </cell>
          <cell r="E853">
            <v>67.38</v>
          </cell>
          <cell r="F853">
            <v>89586</v>
          </cell>
          <cell r="G853">
            <v>78.16</v>
          </cell>
          <cell r="H853">
            <v>17167</v>
          </cell>
          <cell r="I853">
            <v>72.8</v>
          </cell>
          <cell r="J853">
            <v>216623</v>
          </cell>
          <cell r="K853">
            <v>74.733544083499893</v>
          </cell>
        </row>
        <row r="854">
          <cell r="A854">
            <v>38324</v>
          </cell>
          <cell r="B854">
            <v>25972</v>
          </cell>
          <cell r="C854">
            <v>82.73</v>
          </cell>
          <cell r="D854">
            <v>35841</v>
          </cell>
          <cell r="E854">
            <v>64.92</v>
          </cell>
          <cell r="F854">
            <v>142098</v>
          </cell>
          <cell r="G854">
            <v>78.87</v>
          </cell>
          <cell r="H854">
            <v>115265</v>
          </cell>
          <cell r="I854">
            <v>75.55</v>
          </cell>
          <cell r="J854">
            <v>319176</v>
          </cell>
          <cell r="K854">
            <v>76.418657073213524</v>
          </cell>
        </row>
        <row r="855">
          <cell r="A855">
            <v>38327</v>
          </cell>
          <cell r="B855">
            <v>22165</v>
          </cell>
          <cell r="C855">
            <v>80.55</v>
          </cell>
          <cell r="D855">
            <v>22050</v>
          </cell>
          <cell r="E855">
            <v>63.03</v>
          </cell>
          <cell r="F855">
            <v>98099</v>
          </cell>
          <cell r="G855">
            <v>77.94</v>
          </cell>
          <cell r="H855">
            <v>22042</v>
          </cell>
          <cell r="I855">
            <v>64.53</v>
          </cell>
          <cell r="J855">
            <v>164356</v>
          </cell>
          <cell r="K855">
            <v>74.493225498308547</v>
          </cell>
        </row>
        <row r="856">
          <cell r="A856">
            <v>38328</v>
          </cell>
          <cell r="B856">
            <v>20206</v>
          </cell>
          <cell r="C856">
            <v>78.849999999999994</v>
          </cell>
          <cell r="D856">
            <v>20407</v>
          </cell>
          <cell r="E856">
            <v>65.489999999999995</v>
          </cell>
          <cell r="F856">
            <v>88309</v>
          </cell>
          <cell r="G856">
            <v>77.209999999999994</v>
          </cell>
          <cell r="H856">
            <v>18610</v>
          </cell>
          <cell r="I856">
            <v>71.260000000000005</v>
          </cell>
          <cell r="J856">
            <v>147532</v>
          </cell>
          <cell r="K856">
            <v>75.062928856112563</v>
          </cell>
        </row>
        <row r="857">
          <cell r="A857">
            <v>38329</v>
          </cell>
          <cell r="B857">
            <v>17919</v>
          </cell>
          <cell r="C857">
            <v>76.680000000000007</v>
          </cell>
          <cell r="D857">
            <v>18578</v>
          </cell>
          <cell r="E857">
            <v>63.76</v>
          </cell>
          <cell r="F857">
            <v>83725</v>
          </cell>
          <cell r="G857">
            <v>75.75</v>
          </cell>
          <cell r="H857">
            <v>17019</v>
          </cell>
          <cell r="I857">
            <v>70.45</v>
          </cell>
          <cell r="J857">
            <v>137241</v>
          </cell>
          <cell r="K857">
            <v>73.591124372454303</v>
          </cell>
        </row>
        <row r="858">
          <cell r="A858">
            <v>38330</v>
          </cell>
          <cell r="B858">
            <v>24843</v>
          </cell>
          <cell r="C858">
            <v>75.58</v>
          </cell>
          <cell r="D858">
            <v>27927</v>
          </cell>
          <cell r="E858">
            <v>64.81</v>
          </cell>
          <cell r="F858">
            <v>81260</v>
          </cell>
          <cell r="G858">
            <v>75.069999999999993</v>
          </cell>
          <cell r="H858">
            <v>12826</v>
          </cell>
          <cell r="I858">
            <v>70.88</v>
          </cell>
          <cell r="J858">
            <v>146856</v>
          </cell>
          <cell r="K858">
            <v>72.839229517350333</v>
          </cell>
        </row>
        <row r="859">
          <cell r="A859">
            <v>38331</v>
          </cell>
          <cell r="B859">
            <v>28684</v>
          </cell>
          <cell r="C859">
            <v>72.680000000000007</v>
          </cell>
          <cell r="D859">
            <v>21938</v>
          </cell>
          <cell r="E859">
            <v>63.1</v>
          </cell>
          <cell r="F859">
            <v>146341</v>
          </cell>
          <cell r="G859">
            <v>73.97</v>
          </cell>
          <cell r="H859">
            <v>112622</v>
          </cell>
          <cell r="I859">
            <v>72.92</v>
          </cell>
          <cell r="J859">
            <v>309585</v>
          </cell>
          <cell r="K859">
            <v>72.698228047224504</v>
          </cell>
        </row>
        <row r="860">
          <cell r="A860">
            <v>38334</v>
          </cell>
          <cell r="B860">
            <v>25677</v>
          </cell>
          <cell r="C860">
            <v>70.569999999999993</v>
          </cell>
          <cell r="D860">
            <v>17890</v>
          </cell>
          <cell r="E860">
            <v>60.02</v>
          </cell>
          <cell r="F860">
            <v>90093</v>
          </cell>
          <cell r="G860">
            <v>71.86</v>
          </cell>
          <cell r="H860">
            <v>18846</v>
          </cell>
          <cell r="I860">
            <v>59.49</v>
          </cell>
          <cell r="J860">
            <v>152506</v>
          </cell>
          <cell r="K860">
            <v>68.725264645325439</v>
          </cell>
        </row>
        <row r="861">
          <cell r="A861">
            <v>38335</v>
          </cell>
          <cell r="B861">
            <v>20819</v>
          </cell>
          <cell r="C861">
            <v>68.42</v>
          </cell>
          <cell r="D861">
            <v>10995</v>
          </cell>
          <cell r="E861">
            <v>61.09</v>
          </cell>
          <cell r="F861">
            <v>91936</v>
          </cell>
          <cell r="G861">
            <v>70.12</v>
          </cell>
          <cell r="H861">
            <v>14682</v>
          </cell>
          <cell r="I861">
            <v>65.81</v>
          </cell>
          <cell r="J861">
            <v>138432</v>
          </cell>
          <cell r="K861">
            <v>68.690008596278318</v>
          </cell>
        </row>
        <row r="862">
          <cell r="A862">
            <v>38336</v>
          </cell>
          <cell r="B862">
            <v>17044</v>
          </cell>
          <cell r="C862">
            <v>67.23</v>
          </cell>
          <cell r="D862">
            <v>17536</v>
          </cell>
          <cell r="E862">
            <v>61.25</v>
          </cell>
          <cell r="F862">
            <v>92052</v>
          </cell>
          <cell r="G862">
            <v>68.930000000000007</v>
          </cell>
          <cell r="H862">
            <v>13504</v>
          </cell>
          <cell r="I862">
            <v>65.150000000000006</v>
          </cell>
          <cell r="J862">
            <v>140136</v>
          </cell>
          <cell r="K862">
            <v>67.39794257007479</v>
          </cell>
        </row>
        <row r="863">
          <cell r="A863">
            <v>38337</v>
          </cell>
          <cell r="B863">
            <v>21925</v>
          </cell>
          <cell r="C863">
            <v>66.33</v>
          </cell>
          <cell r="D863">
            <v>42374</v>
          </cell>
          <cell r="E863">
            <v>64.77</v>
          </cell>
          <cell r="F863">
            <v>90021</v>
          </cell>
          <cell r="G863">
            <v>67.489999999999995</v>
          </cell>
          <cell r="H863">
            <v>12747</v>
          </cell>
          <cell r="I863">
            <v>64.88</v>
          </cell>
          <cell r="J863">
            <v>167067</v>
          </cell>
          <cell r="K863">
            <v>66.448741403149626</v>
          </cell>
        </row>
        <row r="864">
          <cell r="A864">
            <v>38338</v>
          </cell>
          <cell r="B864">
            <v>26712</v>
          </cell>
          <cell r="C864">
            <v>64.989999999999995</v>
          </cell>
          <cell r="D864">
            <v>48565</v>
          </cell>
          <cell r="E864">
            <v>59.19</v>
          </cell>
          <cell r="F864">
            <v>171347</v>
          </cell>
          <cell r="G864">
            <v>66.23</v>
          </cell>
          <cell r="H864">
            <v>87247</v>
          </cell>
          <cell r="I864">
            <v>65.12</v>
          </cell>
          <cell r="J864">
            <v>333871</v>
          </cell>
          <cell r="K864">
            <v>64.816685725924089</v>
          </cell>
        </row>
        <row r="865">
          <cell r="A865">
            <v>38341</v>
          </cell>
          <cell r="B865">
            <v>20056</v>
          </cell>
          <cell r="C865">
            <v>63.36</v>
          </cell>
          <cell r="D865">
            <v>19434</v>
          </cell>
          <cell r="E865">
            <v>58.6</v>
          </cell>
          <cell r="F865">
            <v>89971</v>
          </cell>
          <cell r="G865">
            <v>64.91</v>
          </cell>
          <cell r="H865">
            <v>46780</v>
          </cell>
          <cell r="I865">
            <v>63.74</v>
          </cell>
          <cell r="J865">
            <v>176241</v>
          </cell>
          <cell r="K865">
            <v>63.727256257057107</v>
          </cell>
        </row>
        <row r="866">
          <cell r="A866">
            <v>38342</v>
          </cell>
          <cell r="B866">
            <v>13852</v>
          </cell>
          <cell r="C866">
            <v>61.79</v>
          </cell>
          <cell r="D866">
            <v>32090</v>
          </cell>
          <cell r="E866">
            <v>62.64</v>
          </cell>
          <cell r="F866">
            <v>93183</v>
          </cell>
          <cell r="G866">
            <v>63.36</v>
          </cell>
          <cell r="H866">
            <v>17915</v>
          </cell>
          <cell r="I866">
            <v>62.2</v>
          </cell>
          <cell r="J866">
            <v>157040</v>
          </cell>
          <cell r="K866">
            <v>62.942056546102904</v>
          </cell>
        </row>
        <row r="867">
          <cell r="A867">
            <v>38343</v>
          </cell>
          <cell r="B867">
            <v>18187</v>
          </cell>
          <cell r="C867">
            <v>61.73</v>
          </cell>
          <cell r="D867">
            <v>15954</v>
          </cell>
          <cell r="E867">
            <v>55.52</v>
          </cell>
          <cell r="F867">
            <v>90132</v>
          </cell>
          <cell r="G867">
            <v>62.68</v>
          </cell>
          <cell r="H867">
            <v>16322</v>
          </cell>
          <cell r="I867">
            <v>61.74</v>
          </cell>
          <cell r="J867">
            <v>140595</v>
          </cell>
          <cell r="K867">
            <v>61.63550360965894</v>
          </cell>
        </row>
        <row r="868">
          <cell r="A868">
            <v>38344</v>
          </cell>
          <cell r="B868">
            <v>18827</v>
          </cell>
          <cell r="C868">
            <v>61.49</v>
          </cell>
          <cell r="D868">
            <v>48243</v>
          </cell>
          <cell r="E868">
            <v>60.53</v>
          </cell>
          <cell r="F868">
            <v>163935</v>
          </cell>
          <cell r="G868">
            <v>61.49</v>
          </cell>
          <cell r="H868">
            <v>98537</v>
          </cell>
          <cell r="I868">
            <v>63.12</v>
          </cell>
          <cell r="J868">
            <v>329542</v>
          </cell>
          <cell r="K868">
            <v>61.836851175267491</v>
          </cell>
        </row>
        <row r="869">
          <cell r="A869">
            <v>38345</v>
          </cell>
          <cell r="C869">
            <v>61.49</v>
          </cell>
        </row>
        <row r="870">
          <cell r="A870">
            <v>38348</v>
          </cell>
          <cell r="B870">
            <v>15660</v>
          </cell>
          <cell r="C870">
            <v>61.73</v>
          </cell>
          <cell r="D870">
            <v>26790</v>
          </cell>
          <cell r="E870">
            <v>59.25</v>
          </cell>
          <cell r="F870">
            <v>84757</v>
          </cell>
          <cell r="G870">
            <v>61.9</v>
          </cell>
          <cell r="H870">
            <v>25617</v>
          </cell>
          <cell r="I870">
            <v>56.66</v>
          </cell>
          <cell r="J870">
            <v>152824</v>
          </cell>
          <cell r="K870">
            <v>60.539684997120872</v>
          </cell>
        </row>
        <row r="871">
          <cell r="A871">
            <v>38349</v>
          </cell>
          <cell r="B871">
            <v>21360</v>
          </cell>
          <cell r="C871">
            <v>62.92</v>
          </cell>
          <cell r="D871">
            <v>28381</v>
          </cell>
          <cell r="E871">
            <v>61.45</v>
          </cell>
          <cell r="F871">
            <v>85425</v>
          </cell>
          <cell r="G871">
            <v>61.72</v>
          </cell>
          <cell r="H871">
            <v>16631</v>
          </cell>
          <cell r="I871">
            <v>61.34</v>
          </cell>
          <cell r="J871">
            <v>151797</v>
          </cell>
          <cell r="K871">
            <v>61.796742952759288</v>
          </cell>
        </row>
        <row r="872">
          <cell r="A872">
            <v>38350</v>
          </cell>
          <cell r="B872">
            <v>19003</v>
          </cell>
          <cell r="C872">
            <v>64.040000000000006</v>
          </cell>
          <cell r="D872">
            <v>15652</v>
          </cell>
          <cell r="E872">
            <v>56.79</v>
          </cell>
          <cell r="F872">
            <v>91610</v>
          </cell>
          <cell r="G872">
            <v>62.13</v>
          </cell>
          <cell r="H872">
            <v>17093</v>
          </cell>
          <cell r="I872">
            <v>62.03</v>
          </cell>
          <cell r="J872">
            <v>143358</v>
          </cell>
          <cell r="K872">
            <v>61.788231490394672</v>
          </cell>
        </row>
        <row r="873">
          <cell r="A873">
            <v>38351</v>
          </cell>
          <cell r="B873">
            <v>39390</v>
          </cell>
          <cell r="C873">
            <v>66.75</v>
          </cell>
          <cell r="D873">
            <v>88263</v>
          </cell>
          <cell r="E873">
            <v>64.040000000000006</v>
          </cell>
          <cell r="F873">
            <v>194086</v>
          </cell>
          <cell r="G873">
            <v>63.15</v>
          </cell>
          <cell r="H873">
            <v>101511</v>
          </cell>
          <cell r="I873">
            <v>63.89</v>
          </cell>
          <cell r="J873">
            <v>423250</v>
          </cell>
          <cell r="K873">
            <v>63.848112722976964</v>
          </cell>
        </row>
        <row r="874">
          <cell r="A874">
            <v>38352</v>
          </cell>
          <cell r="C874">
            <v>66.75</v>
          </cell>
        </row>
        <row r="875">
          <cell r="A875">
            <v>38355</v>
          </cell>
          <cell r="B875">
            <v>13626</v>
          </cell>
          <cell r="C875">
            <v>70.400000000000006</v>
          </cell>
          <cell r="D875">
            <v>26337</v>
          </cell>
          <cell r="E875">
            <v>60.33</v>
          </cell>
          <cell r="F875">
            <v>69249</v>
          </cell>
          <cell r="G875">
            <v>66.81</v>
          </cell>
          <cell r="H875">
            <v>27451</v>
          </cell>
          <cell r="I875">
            <v>62.48</v>
          </cell>
          <cell r="J875">
            <v>136663</v>
          </cell>
          <cell r="K875">
            <v>65.049397276512309</v>
          </cell>
        </row>
        <row r="876">
          <cell r="A876">
            <v>38356</v>
          </cell>
          <cell r="B876">
            <v>18759</v>
          </cell>
          <cell r="C876">
            <v>71.959999999999994</v>
          </cell>
          <cell r="D876">
            <v>13459</v>
          </cell>
          <cell r="E876">
            <v>59.88</v>
          </cell>
          <cell r="F876">
            <v>91086</v>
          </cell>
          <cell r="G876">
            <v>66.88</v>
          </cell>
          <cell r="H876">
            <v>18505</v>
          </cell>
          <cell r="I876">
            <v>66.180000000000007</v>
          </cell>
          <cell r="J876">
            <v>141809</v>
          </cell>
          <cell r="K876">
            <v>66.796290362388845</v>
          </cell>
        </row>
        <row r="877">
          <cell r="A877">
            <v>38357</v>
          </cell>
          <cell r="B877">
            <v>26601</v>
          </cell>
          <cell r="C877">
            <v>71.900000000000006</v>
          </cell>
          <cell r="D877">
            <v>15871</v>
          </cell>
          <cell r="E877">
            <v>58.67</v>
          </cell>
          <cell r="F877">
            <v>85792</v>
          </cell>
          <cell r="G877">
            <v>67.569999999999993</v>
          </cell>
          <cell r="H877">
            <v>18593</v>
          </cell>
          <cell r="I877">
            <v>66.540000000000006</v>
          </cell>
          <cell r="J877">
            <v>146857</v>
          </cell>
          <cell r="K877">
            <v>67.26207896116631</v>
          </cell>
        </row>
        <row r="878">
          <cell r="A878">
            <v>38358</v>
          </cell>
          <cell r="B878">
            <v>27724</v>
          </cell>
          <cell r="C878">
            <v>72.209999999999994</v>
          </cell>
          <cell r="D878">
            <v>43719</v>
          </cell>
          <cell r="E878">
            <v>67.739999999999995</v>
          </cell>
          <cell r="F878">
            <v>82814</v>
          </cell>
          <cell r="G878">
            <v>69.459999999999994</v>
          </cell>
          <cell r="H878">
            <v>13590</v>
          </cell>
          <cell r="I878">
            <v>68.38</v>
          </cell>
          <cell r="J878">
            <v>167847</v>
          </cell>
          <cell r="K878">
            <v>69.378777934666687</v>
          </cell>
        </row>
        <row r="879">
          <cell r="A879">
            <v>38359</v>
          </cell>
          <cell r="B879">
            <v>18488</v>
          </cell>
          <cell r="C879">
            <v>71.89</v>
          </cell>
          <cell r="D879">
            <v>25021</v>
          </cell>
          <cell r="E879">
            <v>60.15</v>
          </cell>
          <cell r="F879">
            <v>138006</v>
          </cell>
          <cell r="G879">
            <v>70.790000000000006</v>
          </cell>
          <cell r="H879">
            <v>75722</v>
          </cell>
          <cell r="I879">
            <v>68.45</v>
          </cell>
          <cell r="J879">
            <v>257237</v>
          </cell>
          <cell r="K879">
            <v>69.145306118482182</v>
          </cell>
        </row>
        <row r="880">
          <cell r="A880">
            <v>38362</v>
          </cell>
          <cell r="B880">
            <v>22460</v>
          </cell>
          <cell r="C880">
            <v>71.150000000000006</v>
          </cell>
          <cell r="D880">
            <v>22007</v>
          </cell>
          <cell r="E880">
            <v>60.04</v>
          </cell>
          <cell r="F880">
            <v>99389</v>
          </cell>
          <cell r="G880">
            <v>70.09</v>
          </cell>
          <cell r="H880">
            <v>44249</v>
          </cell>
          <cell r="I880">
            <v>66.27</v>
          </cell>
          <cell r="J880">
            <v>188105</v>
          </cell>
          <cell r="K880">
            <v>68.142183992982652</v>
          </cell>
        </row>
        <row r="881">
          <cell r="A881">
            <v>38363</v>
          </cell>
          <cell r="B881">
            <v>14986</v>
          </cell>
          <cell r="C881">
            <v>70.78</v>
          </cell>
          <cell r="D881">
            <v>21699</v>
          </cell>
          <cell r="E881">
            <v>60.88</v>
          </cell>
          <cell r="F881">
            <v>92625</v>
          </cell>
          <cell r="G881">
            <v>70.040000000000006</v>
          </cell>
          <cell r="H881">
            <v>18698</v>
          </cell>
          <cell r="I881">
            <v>66.98</v>
          </cell>
          <cell r="J881">
            <v>148008</v>
          </cell>
          <cell r="K881">
            <v>68.385433490081638</v>
          </cell>
        </row>
        <row r="882">
          <cell r="A882">
            <v>38364</v>
          </cell>
          <cell r="B882">
            <v>14480</v>
          </cell>
          <cell r="C882">
            <v>70.55</v>
          </cell>
          <cell r="D882">
            <v>23891</v>
          </cell>
          <cell r="E882">
            <v>61.32</v>
          </cell>
          <cell r="F882">
            <v>91522</v>
          </cell>
          <cell r="G882">
            <v>69.239999999999995</v>
          </cell>
          <cell r="H882">
            <v>15765</v>
          </cell>
          <cell r="I882">
            <v>67</v>
          </cell>
          <cell r="J882">
            <v>145658</v>
          </cell>
          <cell r="K882">
            <v>67.828738551950451</v>
          </cell>
        </row>
        <row r="883">
          <cell r="A883">
            <v>38365</v>
          </cell>
          <cell r="B883">
            <v>17702</v>
          </cell>
          <cell r="C883">
            <v>71.33</v>
          </cell>
          <cell r="D883">
            <v>40479</v>
          </cell>
          <cell r="E883">
            <v>66.95</v>
          </cell>
          <cell r="F883">
            <v>71893</v>
          </cell>
          <cell r="G883">
            <v>69.930000000000007</v>
          </cell>
          <cell r="H883">
            <v>17355</v>
          </cell>
          <cell r="I883">
            <v>67.56</v>
          </cell>
          <cell r="J883">
            <v>147429</v>
          </cell>
          <cell r="K883">
            <v>69.00090212916048</v>
          </cell>
        </row>
        <row r="884">
          <cell r="A884">
            <v>38366</v>
          </cell>
          <cell r="B884">
            <v>18285</v>
          </cell>
          <cell r="C884">
            <v>71.83</v>
          </cell>
          <cell r="D884">
            <v>26242</v>
          </cell>
          <cell r="E884">
            <v>61.48</v>
          </cell>
          <cell r="F884">
            <v>137386</v>
          </cell>
          <cell r="G884">
            <v>70.290000000000006</v>
          </cell>
          <cell r="H884">
            <v>101154</v>
          </cell>
          <cell r="I884">
            <v>68.34</v>
          </cell>
          <cell r="J884">
            <v>283067</v>
          </cell>
          <cell r="K884">
            <v>68.875905739630554</v>
          </cell>
        </row>
        <row r="885">
          <cell r="A885">
            <v>38369</v>
          </cell>
          <cell r="B885">
            <v>20863</v>
          </cell>
          <cell r="C885">
            <v>73.099999999999994</v>
          </cell>
          <cell r="D885">
            <v>13714</v>
          </cell>
          <cell r="E885">
            <v>57.67</v>
          </cell>
          <cell r="F885">
            <v>87085</v>
          </cell>
          <cell r="G885">
            <v>71.150000000000006</v>
          </cell>
          <cell r="H885">
            <v>19261</v>
          </cell>
          <cell r="I885">
            <v>64.650000000000006</v>
          </cell>
          <cell r="J885">
            <v>140923</v>
          </cell>
          <cell r="K885">
            <v>69.238471221872942</v>
          </cell>
        </row>
        <row r="886">
          <cell r="A886">
            <v>38370</v>
          </cell>
          <cell r="B886">
            <v>21128</v>
          </cell>
          <cell r="C886">
            <v>73.260000000000005</v>
          </cell>
          <cell r="D886">
            <v>21126</v>
          </cell>
          <cell r="E886">
            <v>63.21</v>
          </cell>
          <cell r="F886">
            <v>83963</v>
          </cell>
          <cell r="G886">
            <v>70.989999999999995</v>
          </cell>
          <cell r="H886">
            <v>16266</v>
          </cell>
          <cell r="I886">
            <v>66.430000000000007</v>
          </cell>
          <cell r="J886">
            <v>142483</v>
          </cell>
          <cell r="K886">
            <v>69.652488296849455</v>
          </cell>
        </row>
        <row r="887">
          <cell r="A887">
            <v>38371</v>
          </cell>
          <cell r="B887">
            <v>19585</v>
          </cell>
          <cell r="C887">
            <v>72.98</v>
          </cell>
          <cell r="D887">
            <v>14366</v>
          </cell>
          <cell r="E887">
            <v>60.53</v>
          </cell>
          <cell r="F887">
            <v>84933</v>
          </cell>
          <cell r="G887">
            <v>71.14</v>
          </cell>
          <cell r="H887">
            <v>16882</v>
          </cell>
          <cell r="I887">
            <v>67.89</v>
          </cell>
          <cell r="J887">
            <v>135766</v>
          </cell>
          <cell r="K887">
            <v>69.878613791376338</v>
          </cell>
        </row>
        <row r="888">
          <cell r="A888">
            <v>38372</v>
          </cell>
          <cell r="B888">
            <v>20348</v>
          </cell>
          <cell r="C888">
            <v>73.17</v>
          </cell>
          <cell r="D888">
            <v>41227</v>
          </cell>
          <cell r="E888">
            <v>67.27</v>
          </cell>
          <cell r="F888">
            <v>82039</v>
          </cell>
          <cell r="G888">
            <v>71.64</v>
          </cell>
          <cell r="H888">
            <v>14872</v>
          </cell>
          <cell r="I888">
            <v>68</v>
          </cell>
          <cell r="J888">
            <v>158486</v>
          </cell>
          <cell r="K888">
            <v>70.358097308279596</v>
          </cell>
        </row>
        <row r="889">
          <cell r="A889">
            <v>38373</v>
          </cell>
          <cell r="B889">
            <v>22031</v>
          </cell>
          <cell r="C889">
            <v>73.16</v>
          </cell>
          <cell r="D889">
            <v>36377</v>
          </cell>
          <cell r="E889">
            <v>63.2</v>
          </cell>
          <cell r="F889">
            <v>140472</v>
          </cell>
          <cell r="G889">
            <v>71.680000000000007</v>
          </cell>
          <cell r="H889">
            <v>101839</v>
          </cell>
          <cell r="I889">
            <v>70.59</v>
          </cell>
          <cell r="J889">
            <v>300719</v>
          </cell>
          <cell r="K889">
            <v>70.393498016420651</v>
          </cell>
        </row>
        <row r="890">
          <cell r="A890">
            <v>38376</v>
          </cell>
          <cell r="B890">
            <v>18532</v>
          </cell>
          <cell r="C890">
            <v>73.16</v>
          </cell>
          <cell r="D890">
            <v>21148</v>
          </cell>
          <cell r="E890">
            <v>59.39</v>
          </cell>
          <cell r="F890">
            <v>81705</v>
          </cell>
          <cell r="G890">
            <v>71.81</v>
          </cell>
          <cell r="H890">
            <v>26703</v>
          </cell>
          <cell r="I890">
            <v>61.13</v>
          </cell>
          <cell r="J890">
            <v>148088</v>
          </cell>
          <cell r="K890">
            <v>68.279477607908817</v>
          </cell>
        </row>
        <row r="891">
          <cell r="A891">
            <v>38377</v>
          </cell>
          <cell r="B891">
            <v>23280</v>
          </cell>
          <cell r="C891">
            <v>74.11</v>
          </cell>
          <cell r="D891">
            <v>22355</v>
          </cell>
          <cell r="E891">
            <v>63.05</v>
          </cell>
          <cell r="F891">
            <v>86529</v>
          </cell>
          <cell r="G891">
            <v>72.08</v>
          </cell>
          <cell r="H891">
            <v>14494</v>
          </cell>
          <cell r="I891">
            <v>68.88</v>
          </cell>
          <cell r="J891">
            <v>146658</v>
          </cell>
          <cell r="K891">
            <v>70.709545950442532</v>
          </cell>
        </row>
        <row r="892">
          <cell r="A892">
            <v>38378</v>
          </cell>
          <cell r="B892">
            <v>21396</v>
          </cell>
          <cell r="C892">
            <v>74.239999999999995</v>
          </cell>
          <cell r="D892">
            <v>17773</v>
          </cell>
          <cell r="E892">
            <v>60.74</v>
          </cell>
          <cell r="F892">
            <v>80580</v>
          </cell>
          <cell r="G892">
            <v>71.88</v>
          </cell>
          <cell r="H892">
            <v>15629</v>
          </cell>
          <cell r="I892">
            <v>67.62</v>
          </cell>
          <cell r="J892">
            <v>135378</v>
          </cell>
          <cell r="K892">
            <v>70.298678071769416</v>
          </cell>
        </row>
        <row r="893">
          <cell r="A893">
            <v>38379</v>
          </cell>
          <cell r="B893">
            <v>21664</v>
          </cell>
          <cell r="C893">
            <v>74.58</v>
          </cell>
          <cell r="D893">
            <v>33392</v>
          </cell>
          <cell r="E893">
            <v>69.02</v>
          </cell>
          <cell r="F893">
            <v>83306</v>
          </cell>
          <cell r="G893">
            <v>72.27</v>
          </cell>
          <cell r="H893">
            <v>15062</v>
          </cell>
          <cell r="I893">
            <v>67.95</v>
          </cell>
          <cell r="J893">
            <v>153424</v>
          </cell>
          <cell r="K893">
            <v>71.464728334550003</v>
          </cell>
        </row>
        <row r="894">
          <cell r="A894">
            <v>38380</v>
          </cell>
          <cell r="B894">
            <v>21522</v>
          </cell>
          <cell r="C894">
            <v>74.31</v>
          </cell>
          <cell r="D894">
            <v>22267</v>
          </cell>
          <cell r="E894">
            <v>65.86</v>
          </cell>
          <cell r="F894">
            <v>126900</v>
          </cell>
          <cell r="G894">
            <v>72.58</v>
          </cell>
          <cell r="H894">
            <v>99802</v>
          </cell>
          <cell r="I894">
            <v>71.430000000000007</v>
          </cell>
          <cell r="J894">
            <v>270491</v>
          </cell>
          <cell r="K894">
            <v>71.740144034367134</v>
          </cell>
        </row>
        <row r="895">
          <cell r="A895">
            <v>38383</v>
          </cell>
          <cell r="B895">
            <v>22323</v>
          </cell>
          <cell r="C895">
            <v>73.790000000000006</v>
          </cell>
          <cell r="D895">
            <v>21072</v>
          </cell>
          <cell r="E895">
            <v>62.09</v>
          </cell>
          <cell r="F895">
            <v>79989</v>
          </cell>
          <cell r="G895">
            <v>71.760000000000005</v>
          </cell>
          <cell r="H895">
            <v>21082</v>
          </cell>
          <cell r="I895">
            <v>64.209999999999994</v>
          </cell>
          <cell r="J895">
            <v>144466</v>
          </cell>
          <cell r="K895">
            <v>69.561422826132116</v>
          </cell>
        </row>
        <row r="896">
          <cell r="A896">
            <v>38384</v>
          </cell>
          <cell r="B896">
            <v>20168</v>
          </cell>
          <cell r="C896">
            <v>72.569999999999993</v>
          </cell>
          <cell r="D896">
            <v>31728</v>
          </cell>
          <cell r="E896">
            <v>66.59</v>
          </cell>
          <cell r="F896">
            <v>87606</v>
          </cell>
          <cell r="G896">
            <v>71.650000000000006</v>
          </cell>
          <cell r="H896">
            <v>16029</v>
          </cell>
          <cell r="I896">
            <v>67.11</v>
          </cell>
          <cell r="J896">
            <v>155531</v>
          </cell>
          <cell r="K896">
            <v>70.269177012942748</v>
          </cell>
        </row>
        <row r="897">
          <cell r="A897">
            <v>38385</v>
          </cell>
          <cell r="B897">
            <v>20380</v>
          </cell>
          <cell r="C897">
            <v>71.099999999999994</v>
          </cell>
          <cell r="D897">
            <v>84588</v>
          </cell>
          <cell r="E897">
            <v>64.63</v>
          </cell>
          <cell r="F897">
            <v>79456</v>
          </cell>
          <cell r="G897">
            <v>70.239999999999995</v>
          </cell>
          <cell r="H897">
            <v>18615</v>
          </cell>
          <cell r="I897">
            <v>67.63</v>
          </cell>
          <cell r="J897">
            <v>203039</v>
          </cell>
          <cell r="K897">
            <v>67.749852639148131</v>
          </cell>
        </row>
        <row r="898">
          <cell r="A898">
            <v>38386</v>
          </cell>
          <cell r="B898">
            <v>19501</v>
          </cell>
          <cell r="C898">
            <v>70.27</v>
          </cell>
          <cell r="D898">
            <v>42594</v>
          </cell>
          <cell r="E898">
            <v>69.290000000000006</v>
          </cell>
          <cell r="F898">
            <v>76034</v>
          </cell>
          <cell r="G898">
            <v>70.25</v>
          </cell>
          <cell r="H898">
            <v>15820</v>
          </cell>
          <cell r="I898">
            <v>66.38</v>
          </cell>
          <cell r="J898">
            <v>153949</v>
          </cell>
          <cell r="K898">
            <v>69.589238189270475</v>
          </cell>
        </row>
        <row r="899">
          <cell r="A899">
            <v>38387</v>
          </cell>
          <cell r="B899">
            <v>17304</v>
          </cell>
          <cell r="C899">
            <v>68.73</v>
          </cell>
          <cell r="D899">
            <v>23563</v>
          </cell>
          <cell r="E899">
            <v>66.19</v>
          </cell>
          <cell r="F899">
            <v>124693</v>
          </cell>
          <cell r="G899">
            <v>69.62</v>
          </cell>
          <cell r="H899">
            <v>105610</v>
          </cell>
          <cell r="I899">
            <v>69.06</v>
          </cell>
          <cell r="J899">
            <v>271170</v>
          </cell>
          <cell r="K899">
            <v>69.047063281336435</v>
          </cell>
        </row>
        <row r="900">
          <cell r="A900">
            <v>38390</v>
          </cell>
          <cell r="B900">
            <v>18614</v>
          </cell>
          <cell r="C900">
            <v>67.09</v>
          </cell>
          <cell r="D900">
            <v>18830</v>
          </cell>
          <cell r="E900">
            <v>64.569999999999993</v>
          </cell>
          <cell r="F900">
            <v>94441</v>
          </cell>
          <cell r="G900">
            <v>67.98</v>
          </cell>
          <cell r="H900">
            <v>27418</v>
          </cell>
          <cell r="I900">
            <v>58.94</v>
          </cell>
          <cell r="J900">
            <v>159303</v>
          </cell>
          <cell r="K900">
            <v>65.917041486977652</v>
          </cell>
        </row>
        <row r="901">
          <cell r="A901">
            <v>38391</v>
          </cell>
          <cell r="B901">
            <v>20182</v>
          </cell>
          <cell r="C901">
            <v>65.97</v>
          </cell>
          <cell r="D901">
            <v>140961</v>
          </cell>
          <cell r="E901">
            <v>72.849999999999994</v>
          </cell>
          <cell r="F901">
            <v>83119</v>
          </cell>
          <cell r="G901">
            <v>66.91</v>
          </cell>
          <cell r="H901">
            <v>13565</v>
          </cell>
          <cell r="I901">
            <v>65.91</v>
          </cell>
          <cell r="J901">
            <v>257827</v>
          </cell>
          <cell r="K901">
            <v>70.031365334119386</v>
          </cell>
        </row>
        <row r="902">
          <cell r="A902">
            <v>38392</v>
          </cell>
          <cell r="B902">
            <v>20737</v>
          </cell>
          <cell r="C902">
            <v>65.38</v>
          </cell>
          <cell r="D902">
            <v>20806</v>
          </cell>
          <cell r="E902">
            <v>64.819999999999993</v>
          </cell>
          <cell r="F902">
            <v>78342</v>
          </cell>
          <cell r="G902">
            <v>66.06</v>
          </cell>
          <cell r="H902">
            <v>16769</v>
          </cell>
          <cell r="I902">
            <v>65.83</v>
          </cell>
          <cell r="J902">
            <v>136654</v>
          </cell>
          <cell r="K902">
            <v>65.739793712587996</v>
          </cell>
        </row>
        <row r="903">
          <cell r="A903">
            <v>38393</v>
          </cell>
          <cell r="B903">
            <v>24456</v>
          </cell>
          <cell r="C903">
            <v>64.73</v>
          </cell>
          <cell r="D903">
            <v>34729</v>
          </cell>
          <cell r="E903">
            <v>68.56</v>
          </cell>
          <cell r="F903">
            <v>80152</v>
          </cell>
          <cell r="G903">
            <v>65.37</v>
          </cell>
          <cell r="H903">
            <v>11992</v>
          </cell>
          <cell r="I903">
            <v>64.69</v>
          </cell>
          <cell r="J903">
            <v>151329</v>
          </cell>
          <cell r="K903">
            <v>65.944768286316574</v>
          </cell>
        </row>
        <row r="904">
          <cell r="A904">
            <v>38394</v>
          </cell>
          <cell r="B904">
            <v>21119</v>
          </cell>
          <cell r="C904">
            <v>64.69</v>
          </cell>
          <cell r="D904">
            <v>32227</v>
          </cell>
          <cell r="E904">
            <v>65.290000000000006</v>
          </cell>
          <cell r="F904">
            <v>132161</v>
          </cell>
          <cell r="G904">
            <v>65.040000000000006</v>
          </cell>
          <cell r="H904">
            <v>114697</v>
          </cell>
          <cell r="I904">
            <v>65.69</v>
          </cell>
          <cell r="J904">
            <v>300204</v>
          </cell>
          <cell r="K904">
            <v>65.290556788050793</v>
          </cell>
        </row>
        <row r="905">
          <cell r="A905">
            <v>38397</v>
          </cell>
          <cell r="B905">
            <v>16220</v>
          </cell>
          <cell r="C905">
            <v>64.36</v>
          </cell>
          <cell r="D905">
            <v>14970</v>
          </cell>
          <cell r="E905">
            <v>61.67</v>
          </cell>
          <cell r="F905">
            <v>101722</v>
          </cell>
          <cell r="G905">
            <v>64.23</v>
          </cell>
          <cell r="H905">
            <v>29119</v>
          </cell>
          <cell r="I905">
            <v>59.51</v>
          </cell>
          <cell r="J905">
            <v>162031</v>
          </cell>
          <cell r="K905">
            <v>63.158252741759291</v>
          </cell>
        </row>
        <row r="906">
          <cell r="A906">
            <v>38398</v>
          </cell>
          <cell r="B906">
            <v>13073</v>
          </cell>
          <cell r="C906">
            <v>64.95</v>
          </cell>
          <cell r="D906">
            <v>16130</v>
          </cell>
          <cell r="E906">
            <v>60.86</v>
          </cell>
          <cell r="F906">
            <v>90671</v>
          </cell>
          <cell r="G906">
            <v>63.78</v>
          </cell>
          <cell r="H906">
            <v>14837</v>
          </cell>
          <cell r="I906">
            <v>63.62</v>
          </cell>
          <cell r="J906">
            <v>134711</v>
          </cell>
          <cell r="K906">
            <v>63.526285678229698</v>
          </cell>
        </row>
        <row r="907">
          <cell r="A907">
            <v>38399</v>
          </cell>
          <cell r="B907">
            <v>18139</v>
          </cell>
          <cell r="C907">
            <v>66.290000000000006</v>
          </cell>
          <cell r="D907">
            <v>29502</v>
          </cell>
          <cell r="E907">
            <v>65.48</v>
          </cell>
          <cell r="F907">
            <v>95509</v>
          </cell>
          <cell r="G907">
            <v>64.14</v>
          </cell>
          <cell r="H907">
            <v>17317</v>
          </cell>
          <cell r="I907">
            <v>63.8</v>
          </cell>
          <cell r="J907">
            <v>160467</v>
          </cell>
          <cell r="K907">
            <v>64.592702113207082</v>
          </cell>
        </row>
        <row r="908">
          <cell r="A908">
            <v>38400</v>
          </cell>
          <cell r="B908">
            <v>21707</v>
          </cell>
          <cell r="C908">
            <v>67.260000000000005</v>
          </cell>
          <cell r="D908">
            <v>35722</v>
          </cell>
          <cell r="E908">
            <v>69.38</v>
          </cell>
          <cell r="F908">
            <v>86745</v>
          </cell>
          <cell r="G908">
            <v>64.8</v>
          </cell>
          <cell r="H908">
            <v>16952</v>
          </cell>
          <cell r="I908">
            <v>64.540000000000006</v>
          </cell>
          <cell r="J908">
            <v>161126</v>
          </cell>
          <cell r="K908">
            <v>66.119454712461049</v>
          </cell>
        </row>
        <row r="909">
          <cell r="A909">
            <v>38401</v>
          </cell>
          <cell r="B909">
            <v>24171</v>
          </cell>
          <cell r="C909">
            <v>68.05</v>
          </cell>
          <cell r="D909">
            <v>17861</v>
          </cell>
          <cell r="E909">
            <v>61.35</v>
          </cell>
          <cell r="F909">
            <v>149348</v>
          </cell>
          <cell r="G909">
            <v>65.400000000000006</v>
          </cell>
          <cell r="H909">
            <v>115622</v>
          </cell>
          <cell r="I909">
            <v>64.680000000000007</v>
          </cell>
          <cell r="J909">
            <v>307002</v>
          </cell>
          <cell r="K909">
            <v>65.101852952098042</v>
          </cell>
        </row>
        <row r="910">
          <cell r="A910">
            <v>38404</v>
          </cell>
          <cell r="B910">
            <v>15605</v>
          </cell>
          <cell r="C910">
            <v>68.760000000000005</v>
          </cell>
          <cell r="D910">
            <v>11036</v>
          </cell>
          <cell r="E910">
            <v>57.77</v>
          </cell>
          <cell r="F910">
            <v>80853</v>
          </cell>
          <cell r="G910">
            <v>65.63</v>
          </cell>
          <cell r="H910">
            <v>21226</v>
          </cell>
          <cell r="I910">
            <v>62.55</v>
          </cell>
          <cell r="J910">
            <v>128720</v>
          </cell>
          <cell r="K910">
            <v>64.827674098819145</v>
          </cell>
        </row>
        <row r="911">
          <cell r="A911">
            <v>38405</v>
          </cell>
          <cell r="B911">
            <v>26455</v>
          </cell>
          <cell r="C911">
            <v>69.489999999999995</v>
          </cell>
          <cell r="D911">
            <v>27298</v>
          </cell>
          <cell r="E911">
            <v>67.13</v>
          </cell>
          <cell r="F911">
            <v>82560</v>
          </cell>
          <cell r="G911">
            <v>66.569999999999993</v>
          </cell>
          <cell r="H911">
            <v>15076</v>
          </cell>
          <cell r="I911">
            <v>65.239999999999995</v>
          </cell>
          <cell r="J911">
            <v>151389</v>
          </cell>
          <cell r="K911">
            <v>67.048795685287558</v>
          </cell>
        </row>
        <row r="912">
          <cell r="A912">
            <v>38406</v>
          </cell>
          <cell r="B912">
            <v>21822</v>
          </cell>
          <cell r="C912">
            <v>70.13</v>
          </cell>
          <cell r="D912">
            <v>36838</v>
          </cell>
          <cell r="E912">
            <v>67.62</v>
          </cell>
          <cell r="F912">
            <v>92806</v>
          </cell>
          <cell r="G912">
            <v>66.67</v>
          </cell>
          <cell r="H912">
            <v>20070</v>
          </cell>
          <cell r="I912">
            <v>65.739999999999995</v>
          </cell>
          <cell r="J912">
            <v>171536</v>
          </cell>
          <cell r="K912">
            <v>67.205369368529063</v>
          </cell>
        </row>
        <row r="913">
          <cell r="A913">
            <v>38407</v>
          </cell>
          <cell r="B913">
            <v>27675</v>
          </cell>
          <cell r="C913">
            <v>70.52</v>
          </cell>
          <cell r="D913">
            <v>36343</v>
          </cell>
          <cell r="E913">
            <v>69.14</v>
          </cell>
          <cell r="F913">
            <v>72874</v>
          </cell>
          <cell r="G913">
            <v>67.260000000000005</v>
          </cell>
          <cell r="H913">
            <v>14393</v>
          </cell>
          <cell r="I913">
            <v>64.53</v>
          </cell>
          <cell r="J913">
            <v>151285</v>
          </cell>
          <cell r="K913">
            <v>68.048263542320797</v>
          </cell>
        </row>
        <row r="914">
          <cell r="A914">
            <v>38408</v>
          </cell>
          <cell r="B914">
            <v>23632</v>
          </cell>
          <cell r="C914">
            <v>71.150000000000006</v>
          </cell>
          <cell r="D914">
            <v>34823</v>
          </cell>
          <cell r="E914">
            <v>67.489999999999995</v>
          </cell>
          <cell r="F914">
            <v>137353</v>
          </cell>
          <cell r="G914">
            <v>68.3</v>
          </cell>
          <cell r="H914">
            <v>97495</v>
          </cell>
          <cell r="I914">
            <v>67.430000000000007</v>
          </cell>
          <cell r="J914">
            <v>293303</v>
          </cell>
          <cell r="K914">
            <v>68.14426998701002</v>
          </cell>
        </row>
        <row r="915">
          <cell r="A915">
            <v>38411</v>
          </cell>
          <cell r="B915">
            <v>14417</v>
          </cell>
          <cell r="C915">
            <v>69.81</v>
          </cell>
          <cell r="D915">
            <v>37207</v>
          </cell>
          <cell r="E915">
            <v>66.44</v>
          </cell>
          <cell r="F915">
            <v>90945</v>
          </cell>
          <cell r="G915">
            <v>67.319999999999993</v>
          </cell>
          <cell r="H915">
            <v>22240</v>
          </cell>
          <cell r="I915">
            <v>59.92</v>
          </cell>
          <cell r="J915">
            <v>164809</v>
          </cell>
          <cell r="K915">
            <v>66.340564228895275</v>
          </cell>
        </row>
        <row r="916">
          <cell r="A916">
            <v>38412</v>
          </cell>
          <cell r="B916">
            <v>18334</v>
          </cell>
          <cell r="C916">
            <v>69.260000000000005</v>
          </cell>
          <cell r="D916">
            <v>35522</v>
          </cell>
          <cell r="E916">
            <v>67.62</v>
          </cell>
          <cell r="F916">
            <v>86625</v>
          </cell>
          <cell r="G916">
            <v>66.63</v>
          </cell>
          <cell r="H916">
            <v>16148</v>
          </cell>
          <cell r="I916">
            <v>63.5</v>
          </cell>
          <cell r="J916">
            <v>156629</v>
          </cell>
          <cell r="K916">
            <v>66.839679944327045</v>
          </cell>
        </row>
        <row r="917">
          <cell r="A917">
            <v>38413</v>
          </cell>
          <cell r="B917">
            <v>18720</v>
          </cell>
          <cell r="C917">
            <v>70.31</v>
          </cell>
          <cell r="D917">
            <v>41404</v>
          </cell>
          <cell r="E917">
            <v>67.95</v>
          </cell>
          <cell r="F917">
            <v>85810</v>
          </cell>
          <cell r="G917">
            <v>66.959999999999994</v>
          </cell>
          <cell r="H917">
            <v>17133</v>
          </cell>
          <cell r="I917">
            <v>63.88</v>
          </cell>
          <cell r="J917">
            <v>163067</v>
          </cell>
          <cell r="K917">
            <v>67.272339835773025</v>
          </cell>
        </row>
        <row r="918">
          <cell r="A918">
            <v>38414</v>
          </cell>
          <cell r="B918">
            <v>17807</v>
          </cell>
          <cell r="C918">
            <v>72.069999999999993</v>
          </cell>
          <cell r="D918">
            <v>41602</v>
          </cell>
          <cell r="E918">
            <v>69.14</v>
          </cell>
          <cell r="F918">
            <v>77932</v>
          </cell>
          <cell r="G918">
            <v>67.89</v>
          </cell>
          <cell r="H918">
            <v>11428</v>
          </cell>
          <cell r="I918">
            <v>66.14</v>
          </cell>
          <cell r="J918">
            <v>148769</v>
          </cell>
          <cell r="K918">
            <v>68.605449858505466</v>
          </cell>
        </row>
        <row r="919">
          <cell r="A919">
            <v>38415</v>
          </cell>
          <cell r="B919">
            <v>34384</v>
          </cell>
          <cell r="C919">
            <v>73.47</v>
          </cell>
          <cell r="D919">
            <v>53907</v>
          </cell>
          <cell r="E919">
            <v>65.209999999999994</v>
          </cell>
          <cell r="F919">
            <v>131281</v>
          </cell>
          <cell r="G919">
            <v>68.91</v>
          </cell>
          <cell r="H919">
            <v>106448</v>
          </cell>
          <cell r="I919">
            <v>68.290000000000006</v>
          </cell>
          <cell r="J919">
            <v>326020</v>
          </cell>
          <cell r="K919">
            <v>68.576699527636336</v>
          </cell>
        </row>
        <row r="920">
          <cell r="A920">
            <v>38418</v>
          </cell>
          <cell r="B920">
            <v>14695</v>
          </cell>
          <cell r="C920">
            <v>74.430000000000007</v>
          </cell>
          <cell r="D920">
            <v>24350</v>
          </cell>
          <cell r="E920">
            <v>63.83</v>
          </cell>
          <cell r="F920">
            <v>82526</v>
          </cell>
          <cell r="G920">
            <v>69.55</v>
          </cell>
          <cell r="H920">
            <v>23799</v>
          </cell>
          <cell r="I920">
            <v>61.39</v>
          </cell>
          <cell r="J920">
            <v>145370</v>
          </cell>
          <cell r="K920">
            <v>67.749282933204924</v>
          </cell>
        </row>
        <row r="921">
          <cell r="A921">
            <v>38419</v>
          </cell>
          <cell r="B921">
            <v>24284</v>
          </cell>
          <cell r="C921">
            <v>76.33</v>
          </cell>
          <cell r="D921">
            <v>22356</v>
          </cell>
          <cell r="E921">
            <v>61.94</v>
          </cell>
          <cell r="F921">
            <v>76467</v>
          </cell>
          <cell r="G921">
            <v>70.7</v>
          </cell>
          <cell r="H921">
            <v>14743</v>
          </cell>
          <cell r="I921">
            <v>69.209999999999994</v>
          </cell>
          <cell r="J921">
            <v>137850</v>
          </cell>
          <cell r="K921">
            <v>70.11177577076532</v>
          </cell>
        </row>
        <row r="922">
          <cell r="A922">
            <v>38420</v>
          </cell>
          <cell r="B922">
            <v>33287</v>
          </cell>
          <cell r="C922">
            <v>77.03</v>
          </cell>
          <cell r="D922">
            <v>11644</v>
          </cell>
          <cell r="E922">
            <v>61.2</v>
          </cell>
          <cell r="F922">
            <v>80397</v>
          </cell>
          <cell r="G922">
            <v>71.63</v>
          </cell>
          <cell r="H922">
            <v>16733</v>
          </cell>
          <cell r="I922">
            <v>67.91</v>
          </cell>
          <cell r="J922">
            <v>142061</v>
          </cell>
          <cell r="K922">
            <v>71.602238123059806</v>
          </cell>
        </row>
        <row r="923">
          <cell r="A923">
            <v>38421</v>
          </cell>
          <cell r="B923">
            <v>30629</v>
          </cell>
          <cell r="C923">
            <v>73.239999999999995</v>
          </cell>
          <cell r="D923">
            <v>48267</v>
          </cell>
          <cell r="E923">
            <v>70.209999999999994</v>
          </cell>
          <cell r="F923">
            <v>75774</v>
          </cell>
          <cell r="G923">
            <v>72.010000000000005</v>
          </cell>
          <cell r="H923">
            <v>12277</v>
          </cell>
          <cell r="I923">
            <v>69.23</v>
          </cell>
          <cell r="J923">
            <v>166947</v>
          </cell>
          <cell r="K923">
            <v>71.510817684654413</v>
          </cell>
        </row>
        <row r="924">
          <cell r="A924">
            <v>38422</v>
          </cell>
          <cell r="B924">
            <v>17455</v>
          </cell>
          <cell r="C924">
            <v>69.42</v>
          </cell>
          <cell r="D924">
            <v>29301</v>
          </cell>
          <cell r="E924">
            <v>68.459999999999994</v>
          </cell>
          <cell r="F924">
            <v>121463</v>
          </cell>
          <cell r="G924">
            <v>71.38</v>
          </cell>
          <cell r="H924">
            <v>105811</v>
          </cell>
          <cell r="I924">
            <v>69.459999999999994</v>
          </cell>
          <cell r="J924">
            <v>274030</v>
          </cell>
          <cell r="K924">
            <v>70.201560267124037</v>
          </cell>
        </row>
        <row r="925">
          <cell r="A925">
            <v>38425</v>
          </cell>
          <cell r="B925">
            <v>16575</v>
          </cell>
          <cell r="C925">
            <v>65.73</v>
          </cell>
          <cell r="D925">
            <v>14332</v>
          </cell>
          <cell r="E925">
            <v>67</v>
          </cell>
          <cell r="F925">
            <v>90229</v>
          </cell>
          <cell r="G925">
            <v>68.790000000000006</v>
          </cell>
          <cell r="H925">
            <v>27242</v>
          </cell>
          <cell r="I925">
            <v>60.61</v>
          </cell>
          <cell r="J925">
            <v>148378</v>
          </cell>
          <cell r="K925">
            <v>66.773438649934619</v>
          </cell>
        </row>
        <row r="926">
          <cell r="A926">
            <v>38426</v>
          </cell>
          <cell r="B926">
            <v>13382</v>
          </cell>
          <cell r="C926">
            <v>65.03</v>
          </cell>
          <cell r="D926">
            <v>24333</v>
          </cell>
          <cell r="E926">
            <v>67.5</v>
          </cell>
          <cell r="F926">
            <v>83722</v>
          </cell>
          <cell r="G926">
            <v>66.42</v>
          </cell>
          <cell r="H926">
            <v>13458</v>
          </cell>
          <cell r="I926">
            <v>64.19</v>
          </cell>
          <cell r="J926">
            <v>134895</v>
          </cell>
          <cell r="K926">
            <v>66.254443974943484</v>
          </cell>
        </row>
        <row r="927">
          <cell r="A927">
            <v>38427</v>
          </cell>
          <cell r="B927">
            <v>21723</v>
          </cell>
          <cell r="C927">
            <v>66.2</v>
          </cell>
          <cell r="D927">
            <v>18800</v>
          </cell>
          <cell r="E927">
            <v>65.819999999999993</v>
          </cell>
          <cell r="F927">
            <v>80795</v>
          </cell>
          <cell r="G927">
            <v>65.88</v>
          </cell>
          <cell r="H927">
            <v>12105</v>
          </cell>
          <cell r="I927">
            <v>65.28</v>
          </cell>
          <cell r="J927">
            <v>133423</v>
          </cell>
          <cell r="K927">
            <v>65.869209956304388</v>
          </cell>
        </row>
        <row r="928">
          <cell r="A928">
            <v>38428</v>
          </cell>
          <cell r="B928">
            <v>20423</v>
          </cell>
          <cell r="C928">
            <v>66.88</v>
          </cell>
          <cell r="D928">
            <v>45005</v>
          </cell>
          <cell r="E928">
            <v>71.09</v>
          </cell>
          <cell r="F928">
            <v>73580</v>
          </cell>
          <cell r="G928">
            <v>65.58</v>
          </cell>
          <cell r="H928">
            <v>14366</v>
          </cell>
          <cell r="I928">
            <v>64.09</v>
          </cell>
          <cell r="J928">
            <v>153374</v>
          </cell>
          <cell r="K928">
            <v>67.230358665745172</v>
          </cell>
        </row>
        <row r="929">
          <cell r="A929">
            <v>38429</v>
          </cell>
          <cell r="B929">
            <v>25676</v>
          </cell>
          <cell r="C929">
            <v>67.39</v>
          </cell>
          <cell r="D929">
            <v>22331</v>
          </cell>
          <cell r="E929">
            <v>64.83</v>
          </cell>
          <cell r="F929">
            <v>136256</v>
          </cell>
          <cell r="G929">
            <v>65.95</v>
          </cell>
          <cell r="H929">
            <v>102171</v>
          </cell>
          <cell r="I929">
            <v>65.41</v>
          </cell>
          <cell r="J929">
            <v>286434</v>
          </cell>
          <cell r="K929">
            <v>65.799146330393739</v>
          </cell>
        </row>
        <row r="930">
          <cell r="A930">
            <v>38432</v>
          </cell>
          <cell r="B930">
            <v>20869</v>
          </cell>
          <cell r="C930">
            <v>67.17</v>
          </cell>
          <cell r="D930">
            <v>17629</v>
          </cell>
          <cell r="E930">
            <v>61.53</v>
          </cell>
          <cell r="F930">
            <v>85740</v>
          </cell>
          <cell r="G930">
            <v>65.98</v>
          </cell>
          <cell r="H930">
            <v>23542</v>
          </cell>
          <cell r="I930">
            <v>61.36</v>
          </cell>
          <cell r="J930">
            <v>147780</v>
          </cell>
          <cell r="K930">
            <v>64.881211395317365</v>
          </cell>
        </row>
        <row r="931">
          <cell r="A931">
            <v>38433</v>
          </cell>
          <cell r="B931">
            <v>29228</v>
          </cell>
          <cell r="C931">
            <v>67.36</v>
          </cell>
          <cell r="D931">
            <v>20225</v>
          </cell>
          <cell r="E931">
            <v>64.430000000000007</v>
          </cell>
          <cell r="F931">
            <v>81920</v>
          </cell>
          <cell r="G931">
            <v>65.75</v>
          </cell>
          <cell r="H931">
            <v>14233</v>
          </cell>
          <cell r="I931">
            <v>65.06</v>
          </cell>
          <cell r="J931">
            <v>145606</v>
          </cell>
          <cell r="K931">
            <v>65.8223823880884</v>
          </cell>
        </row>
        <row r="932">
          <cell r="A932">
            <v>38434</v>
          </cell>
          <cell r="B932">
            <v>27113</v>
          </cell>
          <cell r="C932">
            <v>66.989999999999995</v>
          </cell>
          <cell r="D932">
            <v>17785</v>
          </cell>
          <cell r="E932">
            <v>63.9</v>
          </cell>
          <cell r="F932">
            <v>84612</v>
          </cell>
          <cell r="G932">
            <v>65.45</v>
          </cell>
          <cell r="H932">
            <v>15498</v>
          </cell>
          <cell r="I932">
            <v>65.5</v>
          </cell>
          <cell r="J932">
            <v>145008</v>
          </cell>
          <cell r="K932">
            <v>65.553181686527637</v>
          </cell>
        </row>
        <row r="933">
          <cell r="A933">
            <v>38435</v>
          </cell>
          <cell r="B933">
            <v>22502</v>
          </cell>
          <cell r="C933">
            <v>65.5</v>
          </cell>
          <cell r="D933">
            <v>30394</v>
          </cell>
          <cell r="E933">
            <v>66.97</v>
          </cell>
          <cell r="F933">
            <v>73634</v>
          </cell>
          <cell r="G933">
            <v>64.69</v>
          </cell>
          <cell r="H933">
            <v>13267</v>
          </cell>
          <cell r="I933">
            <v>63.91</v>
          </cell>
          <cell r="J933">
            <v>139797</v>
          </cell>
          <cell r="K933">
            <v>65.242062490611389</v>
          </cell>
        </row>
        <row r="934">
          <cell r="A934">
            <v>38436</v>
          </cell>
          <cell r="B934">
            <v>15407</v>
          </cell>
          <cell r="C934">
            <v>65.25</v>
          </cell>
          <cell r="D934">
            <v>25186</v>
          </cell>
          <cell r="E934">
            <v>65.25</v>
          </cell>
          <cell r="F934">
            <v>106002</v>
          </cell>
          <cell r="G934">
            <v>64.790000000000006</v>
          </cell>
          <cell r="H934">
            <v>99870</v>
          </cell>
          <cell r="I934">
            <v>66.66</v>
          </cell>
          <cell r="J934">
            <v>246465</v>
          </cell>
          <cell r="K934">
            <v>65.623504473251785</v>
          </cell>
        </row>
        <row r="935">
          <cell r="A935">
            <v>38439</v>
          </cell>
          <cell r="B935">
            <v>11752</v>
          </cell>
          <cell r="C935">
            <v>65.28</v>
          </cell>
          <cell r="D935">
            <v>13651</v>
          </cell>
          <cell r="E935">
            <v>62.1</v>
          </cell>
          <cell r="F935">
            <v>68116</v>
          </cell>
          <cell r="G935">
            <v>63.74</v>
          </cell>
          <cell r="H935">
            <v>16868</v>
          </cell>
          <cell r="I935">
            <v>56.96</v>
          </cell>
          <cell r="J935">
            <v>110387</v>
          </cell>
          <cell r="K935">
            <v>62.665103499506287</v>
          </cell>
        </row>
        <row r="936">
          <cell r="A936">
            <v>38440</v>
          </cell>
          <cell r="B936">
            <v>22921</v>
          </cell>
          <cell r="C936">
            <v>65.319999999999993</v>
          </cell>
          <cell r="D936">
            <v>15353</v>
          </cell>
          <cell r="E936">
            <v>62.56</v>
          </cell>
          <cell r="F936">
            <v>100268</v>
          </cell>
          <cell r="G936">
            <v>64.7</v>
          </cell>
          <cell r="H936">
            <v>21541</v>
          </cell>
          <cell r="I936">
            <v>66.33</v>
          </cell>
          <cell r="J936">
            <v>160083</v>
          </cell>
          <cell r="K936">
            <v>64.802868074686259</v>
          </cell>
        </row>
        <row r="937">
          <cell r="A937">
            <v>38441</v>
          </cell>
          <cell r="B937">
            <v>20562</v>
          </cell>
          <cell r="C937">
            <v>66.06</v>
          </cell>
          <cell r="D937">
            <v>32761</v>
          </cell>
          <cell r="E937">
            <v>68.739999999999995</v>
          </cell>
          <cell r="F937">
            <v>91348</v>
          </cell>
          <cell r="G937">
            <v>63.99</v>
          </cell>
          <cell r="H937">
            <v>18339</v>
          </cell>
          <cell r="I937">
            <v>65.33</v>
          </cell>
          <cell r="J937">
            <v>163010</v>
          </cell>
          <cell r="K937">
            <v>65.356495000306722</v>
          </cell>
        </row>
        <row r="938">
          <cell r="A938">
            <v>38442</v>
          </cell>
          <cell r="B938">
            <v>28867</v>
          </cell>
          <cell r="C938">
            <v>66.05</v>
          </cell>
          <cell r="D938">
            <v>33819</v>
          </cell>
          <cell r="E938">
            <v>66.95</v>
          </cell>
          <cell r="F938">
            <v>79634</v>
          </cell>
          <cell r="G938">
            <v>64.010000000000005</v>
          </cell>
          <cell r="H938">
            <v>17509</v>
          </cell>
          <cell r="I938">
            <v>64.849999999999994</v>
          </cell>
          <cell r="J938">
            <v>159829</v>
          </cell>
          <cell r="K938">
            <v>65.092557608444039</v>
          </cell>
        </row>
        <row r="939">
          <cell r="A939">
            <v>38443</v>
          </cell>
          <cell r="B939">
            <v>19341</v>
          </cell>
          <cell r="C939">
            <v>66.900000000000006</v>
          </cell>
          <cell r="D939">
            <v>45742</v>
          </cell>
          <cell r="E939">
            <v>67.319999999999993</v>
          </cell>
          <cell r="F939">
            <v>143300</v>
          </cell>
          <cell r="G939">
            <v>65.08</v>
          </cell>
          <cell r="H939">
            <v>113197</v>
          </cell>
          <cell r="I939">
            <v>66.180000000000007</v>
          </cell>
          <cell r="J939">
            <v>321580</v>
          </cell>
          <cell r="K939">
            <v>65.895285154549413</v>
          </cell>
        </row>
        <row r="940">
          <cell r="A940">
            <v>38446</v>
          </cell>
          <cell r="B940">
            <v>20173</v>
          </cell>
          <cell r="C940">
            <v>67.63</v>
          </cell>
          <cell r="D940">
            <v>30303</v>
          </cell>
          <cell r="E940">
            <v>66.930000000000007</v>
          </cell>
          <cell r="F940">
            <v>91460</v>
          </cell>
          <cell r="G940">
            <v>64.97</v>
          </cell>
          <cell r="H940">
            <v>23335</v>
          </cell>
          <cell r="I940">
            <v>59.79</v>
          </cell>
          <cell r="J940">
            <v>165271</v>
          </cell>
          <cell r="K940">
            <v>64.922676271094147</v>
          </cell>
        </row>
        <row r="941">
          <cell r="A941">
            <v>38447</v>
          </cell>
          <cell r="B941">
            <v>34059</v>
          </cell>
          <cell r="C941">
            <v>68.34</v>
          </cell>
          <cell r="D941">
            <v>18619</v>
          </cell>
          <cell r="E941">
            <v>64.89</v>
          </cell>
          <cell r="F941">
            <v>83589</v>
          </cell>
          <cell r="G941">
            <v>65.27</v>
          </cell>
          <cell r="H941">
            <v>16518</v>
          </cell>
          <cell r="I941">
            <v>64.45</v>
          </cell>
          <cell r="J941">
            <v>152785</v>
          </cell>
          <cell r="K941">
            <v>65.819407009850437</v>
          </cell>
        </row>
        <row r="942">
          <cell r="A942">
            <v>38448</v>
          </cell>
          <cell r="B942">
            <v>19494</v>
          </cell>
          <cell r="C942">
            <v>67.19</v>
          </cell>
          <cell r="D942">
            <v>24065</v>
          </cell>
          <cell r="E942">
            <v>67.81</v>
          </cell>
          <cell r="F942">
            <v>82531</v>
          </cell>
          <cell r="G942">
            <v>65.06</v>
          </cell>
          <cell r="H942">
            <v>16495</v>
          </cell>
          <cell r="I942">
            <v>64.97</v>
          </cell>
          <cell r="J942">
            <v>142585</v>
          </cell>
          <cell r="K942">
            <v>65.804934039344943</v>
          </cell>
        </row>
        <row r="943">
          <cell r="A943">
            <v>38449</v>
          </cell>
          <cell r="B943">
            <v>25569</v>
          </cell>
          <cell r="C943">
            <v>67.7</v>
          </cell>
          <cell r="D943">
            <v>47945</v>
          </cell>
          <cell r="E943">
            <v>65.510000000000005</v>
          </cell>
          <cell r="F943">
            <v>84513</v>
          </cell>
          <cell r="G943">
            <v>65.510000000000005</v>
          </cell>
          <cell r="H943">
            <v>13726</v>
          </cell>
          <cell r="I943">
            <v>65.819999999999993</v>
          </cell>
          <cell r="J943">
            <v>171753</v>
          </cell>
          <cell r="K943">
            <v>65.860801266935667</v>
          </cell>
        </row>
        <row r="944">
          <cell r="A944">
            <v>38450</v>
          </cell>
          <cell r="B944">
            <v>17330</v>
          </cell>
          <cell r="C944">
            <v>67.709999999999994</v>
          </cell>
          <cell r="D944">
            <v>44251</v>
          </cell>
          <cell r="E944">
            <v>67.8</v>
          </cell>
          <cell r="F944">
            <v>116799</v>
          </cell>
          <cell r="G944">
            <v>65.760000000000005</v>
          </cell>
          <cell r="H944">
            <v>105924</v>
          </cell>
          <cell r="I944">
            <v>66.33</v>
          </cell>
          <cell r="J944">
            <v>284304</v>
          </cell>
          <cell r="K944">
            <v>66.408749999999998</v>
          </cell>
        </row>
        <row r="945">
          <cell r="A945">
            <v>38453</v>
          </cell>
          <cell r="B945">
            <v>18305</v>
          </cell>
          <cell r="C945">
            <v>68.239999999999995</v>
          </cell>
          <cell r="D945">
            <v>15455</v>
          </cell>
          <cell r="E945">
            <v>65.23</v>
          </cell>
          <cell r="F945">
            <v>105756</v>
          </cell>
          <cell r="G945">
            <v>66.23</v>
          </cell>
          <cell r="H945">
            <v>20332</v>
          </cell>
          <cell r="I945">
            <v>62.26</v>
          </cell>
          <cell r="J945">
            <v>159848</v>
          </cell>
          <cell r="K945">
            <v>65.858522158550628</v>
          </cell>
        </row>
        <row r="946">
          <cell r="A946">
            <v>38454</v>
          </cell>
          <cell r="B946">
            <v>27182</v>
          </cell>
          <cell r="C946">
            <v>69.8</v>
          </cell>
          <cell r="D946">
            <v>14958</v>
          </cell>
          <cell r="E946">
            <v>62.74</v>
          </cell>
          <cell r="F946">
            <v>88174</v>
          </cell>
          <cell r="G946">
            <v>65.61</v>
          </cell>
          <cell r="H946">
            <v>16353</v>
          </cell>
          <cell r="I946">
            <v>65.3</v>
          </cell>
          <cell r="J946">
            <v>146667</v>
          </cell>
          <cell r="K946">
            <v>66.059274138013322</v>
          </cell>
        </row>
        <row r="947">
          <cell r="A947">
            <v>38455</v>
          </cell>
          <cell r="B947">
            <v>22081</v>
          </cell>
          <cell r="C947">
            <v>70.77</v>
          </cell>
          <cell r="D947">
            <v>25225</v>
          </cell>
          <cell r="E947">
            <v>65.790000000000006</v>
          </cell>
          <cell r="F947">
            <v>88335</v>
          </cell>
          <cell r="G947">
            <v>66.77</v>
          </cell>
          <cell r="H947">
            <v>19700</v>
          </cell>
          <cell r="I947">
            <v>68.150000000000006</v>
          </cell>
          <cell r="J947">
            <v>155341</v>
          </cell>
          <cell r="K947">
            <v>67.354452913268233</v>
          </cell>
        </row>
        <row r="948">
          <cell r="A948">
            <v>38456</v>
          </cell>
          <cell r="B948">
            <v>23545</v>
          </cell>
          <cell r="C948">
            <v>70.86</v>
          </cell>
          <cell r="D948">
            <v>42745</v>
          </cell>
          <cell r="E948">
            <v>65.069999999999993</v>
          </cell>
          <cell r="F948">
            <v>75496</v>
          </cell>
          <cell r="G948">
            <v>67.27</v>
          </cell>
          <cell r="H948">
            <v>14766</v>
          </cell>
          <cell r="I948">
            <v>67.19</v>
          </cell>
          <cell r="J948">
            <v>156552</v>
          </cell>
          <cell r="K948">
            <v>67.201692153405887</v>
          </cell>
        </row>
        <row r="949">
          <cell r="A949">
            <v>38457</v>
          </cell>
          <cell r="B949">
            <v>18253</v>
          </cell>
          <cell r="C949">
            <v>70.3</v>
          </cell>
          <cell r="D949">
            <v>27414</v>
          </cell>
          <cell r="E949">
            <v>65.16</v>
          </cell>
          <cell r="F949">
            <v>143878</v>
          </cell>
          <cell r="G949">
            <v>67.62</v>
          </cell>
          <cell r="H949">
            <v>106510</v>
          </cell>
          <cell r="I949">
            <v>68.349999999999994</v>
          </cell>
          <cell r="J949">
            <v>296055</v>
          </cell>
          <cell r="K949">
            <v>67.820070594990796</v>
          </cell>
        </row>
        <row r="950">
          <cell r="A950">
            <v>38460</v>
          </cell>
          <cell r="B950">
            <v>19393</v>
          </cell>
          <cell r="C950">
            <v>69.42</v>
          </cell>
          <cell r="D950">
            <v>13692</v>
          </cell>
          <cell r="E950">
            <v>60.57</v>
          </cell>
          <cell r="F950">
            <v>86635</v>
          </cell>
          <cell r="G950">
            <v>66.87</v>
          </cell>
          <cell r="H950">
            <v>22690</v>
          </cell>
          <cell r="I950">
            <v>61.95</v>
          </cell>
          <cell r="J950">
            <v>142410</v>
          </cell>
          <cell r="K950">
            <v>65.82764166842216</v>
          </cell>
        </row>
        <row r="951">
          <cell r="A951">
            <v>38461</v>
          </cell>
          <cell r="B951">
            <v>20278</v>
          </cell>
          <cell r="C951">
            <v>68.89</v>
          </cell>
          <cell r="D951">
            <v>21631</v>
          </cell>
          <cell r="E951">
            <v>67.36</v>
          </cell>
          <cell r="F951">
            <v>90891</v>
          </cell>
          <cell r="G951">
            <v>66.7</v>
          </cell>
          <cell r="H951">
            <v>16334</v>
          </cell>
          <cell r="I951">
            <v>65.569999999999993</v>
          </cell>
          <cell r="J951">
            <v>149134</v>
          </cell>
          <cell r="K951">
            <v>66.969743049874609</v>
          </cell>
        </row>
        <row r="952">
          <cell r="A952">
            <v>38462</v>
          </cell>
          <cell r="B952">
            <v>17785</v>
          </cell>
          <cell r="C952">
            <v>70.22</v>
          </cell>
          <cell r="D952">
            <v>13570</v>
          </cell>
          <cell r="E952">
            <v>65.81</v>
          </cell>
          <cell r="F952">
            <v>85888</v>
          </cell>
          <cell r="G952">
            <v>66.62</v>
          </cell>
          <cell r="H952">
            <v>17113</v>
          </cell>
          <cell r="I952">
            <v>66.22</v>
          </cell>
          <cell r="J952">
            <v>134356</v>
          </cell>
          <cell r="K952">
            <v>66.963781446306825</v>
          </cell>
        </row>
        <row r="953">
          <cell r="A953">
            <v>38463</v>
          </cell>
          <cell r="B953">
            <v>20950</v>
          </cell>
          <cell r="C953">
            <v>70.33</v>
          </cell>
          <cell r="D953">
            <v>41198</v>
          </cell>
          <cell r="E953">
            <v>65.150000000000006</v>
          </cell>
          <cell r="F953">
            <v>81670</v>
          </cell>
          <cell r="G953">
            <v>67.14</v>
          </cell>
          <cell r="H953">
            <v>14958</v>
          </cell>
          <cell r="I953">
            <v>66.66</v>
          </cell>
          <cell r="J953">
            <v>158776</v>
          </cell>
          <cell r="K953">
            <v>66.999340454476737</v>
          </cell>
        </row>
        <row r="954">
          <cell r="A954">
            <v>38464</v>
          </cell>
          <cell r="B954">
            <v>20676</v>
          </cell>
          <cell r="C954">
            <v>70.64</v>
          </cell>
          <cell r="D954">
            <v>25078</v>
          </cell>
          <cell r="E954">
            <v>66.22</v>
          </cell>
          <cell r="F954">
            <v>130446</v>
          </cell>
          <cell r="G954">
            <v>68.02</v>
          </cell>
          <cell r="H954">
            <v>97821</v>
          </cell>
          <cell r="I954">
            <v>67.92</v>
          </cell>
          <cell r="J954">
            <v>274021</v>
          </cell>
          <cell r="K954">
            <v>68.017257947383598</v>
          </cell>
        </row>
        <row r="955">
          <cell r="A955">
            <v>38467</v>
          </cell>
          <cell r="B955">
            <v>18743</v>
          </cell>
          <cell r="C955">
            <v>70.08</v>
          </cell>
          <cell r="D955">
            <v>13834</v>
          </cell>
          <cell r="E955">
            <v>58.28</v>
          </cell>
          <cell r="F955">
            <v>97087</v>
          </cell>
          <cell r="G955">
            <v>67.72</v>
          </cell>
          <cell r="H955">
            <v>23884</v>
          </cell>
          <cell r="I955">
            <v>61.69</v>
          </cell>
          <cell r="J955">
            <v>153548</v>
          </cell>
          <cell r="K955">
            <v>66.219622267955287</v>
          </cell>
        </row>
        <row r="956">
          <cell r="A956">
            <v>38468</v>
          </cell>
          <cell r="B956">
            <v>28570</v>
          </cell>
          <cell r="C956">
            <v>71.5</v>
          </cell>
          <cell r="D956">
            <v>18417</v>
          </cell>
          <cell r="E956">
            <v>63.38</v>
          </cell>
          <cell r="F956">
            <v>84551</v>
          </cell>
          <cell r="G956">
            <v>67.8</v>
          </cell>
          <cell r="H956">
            <v>16271</v>
          </cell>
          <cell r="I956">
            <v>67.55</v>
          </cell>
          <cell r="J956">
            <v>147809</v>
          </cell>
          <cell r="K956">
            <v>67.936920688185438</v>
          </cell>
        </row>
        <row r="957">
          <cell r="A957">
            <v>38469</v>
          </cell>
          <cell r="B957">
            <v>19094</v>
          </cell>
          <cell r="C957">
            <v>72.23</v>
          </cell>
          <cell r="D957">
            <v>12336</v>
          </cell>
          <cell r="E957">
            <v>60.59</v>
          </cell>
          <cell r="F957">
            <v>91006</v>
          </cell>
          <cell r="G957">
            <v>67.989999999999995</v>
          </cell>
          <cell r="H957">
            <v>18717</v>
          </cell>
          <cell r="I957">
            <v>66.790000000000006</v>
          </cell>
          <cell r="J957">
            <v>141153</v>
          </cell>
          <cell r="K957">
            <v>67.757711348678384</v>
          </cell>
        </row>
        <row r="958">
          <cell r="A958">
            <v>38470</v>
          </cell>
          <cell r="B958">
            <v>23759</v>
          </cell>
          <cell r="C958">
            <v>73.66</v>
          </cell>
          <cell r="D958">
            <v>31218</v>
          </cell>
          <cell r="E958">
            <v>63.14</v>
          </cell>
          <cell r="F958">
            <v>78439</v>
          </cell>
          <cell r="G958">
            <v>69.16</v>
          </cell>
          <cell r="H958">
            <v>15136</v>
          </cell>
          <cell r="I958">
            <v>68.25</v>
          </cell>
          <cell r="J958">
            <v>148552</v>
          </cell>
          <cell r="K958">
            <v>68.521902768054275</v>
          </cell>
        </row>
        <row r="959">
          <cell r="A959">
            <v>38471</v>
          </cell>
          <cell r="B959">
            <v>22583</v>
          </cell>
          <cell r="C959">
            <v>74.900000000000006</v>
          </cell>
          <cell r="D959">
            <v>20870</v>
          </cell>
          <cell r="E959">
            <v>65.959999999999994</v>
          </cell>
          <cell r="F959">
            <v>145433</v>
          </cell>
          <cell r="G959">
            <v>70.81</v>
          </cell>
          <cell r="H959">
            <v>94236</v>
          </cell>
          <cell r="I959">
            <v>69.099999999999994</v>
          </cell>
          <cell r="J959">
            <v>283122</v>
          </cell>
          <cell r="K959">
            <v>70.209557116720006</v>
          </cell>
        </row>
        <row r="960">
          <cell r="A960">
            <v>38474</v>
          </cell>
          <cell r="B960">
            <v>21281</v>
          </cell>
          <cell r="C960">
            <v>76.16</v>
          </cell>
          <cell r="D960">
            <v>18689</v>
          </cell>
          <cell r="E960">
            <v>62.14</v>
          </cell>
          <cell r="F960">
            <v>61817</v>
          </cell>
          <cell r="G960">
            <v>73.040000000000006</v>
          </cell>
          <cell r="H960">
            <v>20745</v>
          </cell>
          <cell r="I960">
            <v>65.13</v>
          </cell>
          <cell r="J960">
            <v>122532</v>
          </cell>
          <cell r="K960">
            <v>70.580182727777242</v>
          </cell>
        </row>
        <row r="961">
          <cell r="A961">
            <v>38475</v>
          </cell>
          <cell r="B961">
            <v>23043</v>
          </cell>
          <cell r="C961">
            <v>77.97</v>
          </cell>
          <cell r="D961">
            <v>13510</v>
          </cell>
          <cell r="E961">
            <v>63.35</v>
          </cell>
          <cell r="F961">
            <v>75769</v>
          </cell>
          <cell r="G961">
            <v>73.3</v>
          </cell>
          <cell r="H961">
            <v>14879</v>
          </cell>
          <cell r="I961">
            <v>70.97</v>
          </cell>
          <cell r="J961">
            <v>127201</v>
          </cell>
          <cell r="K961">
            <v>72.816656630057935</v>
          </cell>
        </row>
        <row r="962">
          <cell r="A962">
            <v>38476</v>
          </cell>
          <cell r="B962">
            <v>25651</v>
          </cell>
          <cell r="C962">
            <v>79.069999999999993</v>
          </cell>
          <cell r="D962">
            <v>13854</v>
          </cell>
          <cell r="E962">
            <v>62.92</v>
          </cell>
          <cell r="F962">
            <v>78942</v>
          </cell>
          <cell r="G962">
            <v>74.3</v>
          </cell>
          <cell r="H962">
            <v>15201</v>
          </cell>
          <cell r="I962">
            <v>70.69</v>
          </cell>
          <cell r="J962">
            <v>133648</v>
          </cell>
          <cell r="K962">
            <v>73.625250957739723</v>
          </cell>
        </row>
        <row r="963">
          <cell r="A963">
            <v>38477</v>
          </cell>
          <cell r="B963">
            <v>24673</v>
          </cell>
          <cell r="C963">
            <v>79.81</v>
          </cell>
          <cell r="D963">
            <v>31803</v>
          </cell>
          <cell r="E963">
            <v>64.03</v>
          </cell>
          <cell r="F963">
            <v>75465</v>
          </cell>
          <cell r="G963">
            <v>74.5</v>
          </cell>
          <cell r="H963">
            <v>12733</v>
          </cell>
          <cell r="I963">
            <v>71.41</v>
          </cell>
          <cell r="J963">
            <v>144674</v>
          </cell>
          <cell r="K963">
            <v>72.832051716272446</v>
          </cell>
        </row>
        <row r="964">
          <cell r="A964">
            <v>38478</v>
          </cell>
          <cell r="B964">
            <v>26376</v>
          </cell>
          <cell r="C964">
            <v>79.069999999999993</v>
          </cell>
          <cell r="D964">
            <v>19303</v>
          </cell>
          <cell r="E964">
            <v>69.03</v>
          </cell>
          <cell r="F964">
            <v>122092</v>
          </cell>
          <cell r="G964">
            <v>76.14</v>
          </cell>
          <cell r="H964">
            <v>100359</v>
          </cell>
          <cell r="I964">
            <v>72.77</v>
          </cell>
          <cell r="J964">
            <v>268130</v>
          </cell>
          <cell r="K964">
            <v>74.655002125834486</v>
          </cell>
        </row>
        <row r="965">
          <cell r="A965">
            <v>38481</v>
          </cell>
          <cell r="B965">
            <v>20074</v>
          </cell>
          <cell r="C965">
            <v>76.87</v>
          </cell>
          <cell r="D965">
            <v>17437</v>
          </cell>
          <cell r="E965">
            <v>64.89</v>
          </cell>
          <cell r="F965">
            <v>81065</v>
          </cell>
          <cell r="G965">
            <v>75.55</v>
          </cell>
          <cell r="H965">
            <v>18423</v>
          </cell>
          <cell r="I965">
            <v>67.44</v>
          </cell>
          <cell r="J965">
            <v>136999</v>
          </cell>
          <cell r="K965">
            <v>73.296032671771329</v>
          </cell>
        </row>
        <row r="966">
          <cell r="A966">
            <v>38482</v>
          </cell>
          <cell r="B966">
            <v>17445</v>
          </cell>
          <cell r="C966">
            <v>75.34</v>
          </cell>
          <cell r="D966">
            <v>21176</v>
          </cell>
          <cell r="E966">
            <v>64.47</v>
          </cell>
          <cell r="F966">
            <v>87653</v>
          </cell>
          <cell r="G966">
            <v>74.569999999999993</v>
          </cell>
          <cell r="H966">
            <v>14920</v>
          </cell>
          <cell r="I966">
            <v>70.38</v>
          </cell>
          <cell r="J966">
            <v>141194</v>
          </cell>
          <cell r="K966">
            <v>72.707599685539037</v>
          </cell>
        </row>
        <row r="967">
          <cell r="A967">
            <v>38483</v>
          </cell>
          <cell r="B967">
            <v>14836</v>
          </cell>
          <cell r="C967">
            <v>74.2</v>
          </cell>
          <cell r="D967">
            <v>17002</v>
          </cell>
          <cell r="E967">
            <v>66.3</v>
          </cell>
          <cell r="F967">
            <v>83235</v>
          </cell>
          <cell r="G967">
            <v>73.739999999999995</v>
          </cell>
          <cell r="H967">
            <v>15686</v>
          </cell>
          <cell r="I967">
            <v>70.75</v>
          </cell>
          <cell r="J967">
            <v>130759</v>
          </cell>
          <cell r="K967">
            <v>72.466118584571618</v>
          </cell>
        </row>
        <row r="968">
          <cell r="A968">
            <v>38484</v>
          </cell>
          <cell r="B968">
            <v>13666</v>
          </cell>
          <cell r="C968">
            <v>74.510000000000005</v>
          </cell>
          <cell r="D968">
            <v>37373</v>
          </cell>
          <cell r="E968">
            <v>65.33</v>
          </cell>
          <cell r="F968">
            <v>76747</v>
          </cell>
          <cell r="G968">
            <v>73.66</v>
          </cell>
          <cell r="H968">
            <v>18146</v>
          </cell>
          <cell r="I968">
            <v>70.81</v>
          </cell>
          <cell r="J968">
            <v>145932</v>
          </cell>
          <cell r="K968">
            <v>71.25191205492969</v>
          </cell>
        </row>
        <row r="969">
          <cell r="A969">
            <v>38485</v>
          </cell>
          <cell r="B969">
            <v>14610</v>
          </cell>
          <cell r="C969">
            <v>74.78</v>
          </cell>
          <cell r="D969">
            <v>21159</v>
          </cell>
          <cell r="E969">
            <v>69.62</v>
          </cell>
          <cell r="F969">
            <v>121911</v>
          </cell>
          <cell r="G969">
            <v>73.22</v>
          </cell>
          <cell r="H969">
            <v>98509</v>
          </cell>
          <cell r="I969">
            <v>72.400000000000006</v>
          </cell>
          <cell r="J969">
            <v>256189</v>
          </cell>
          <cell r="K969">
            <v>72.696331224213381</v>
          </cell>
        </row>
        <row r="970">
          <cell r="A970">
            <v>38488</v>
          </cell>
          <cell r="B970">
            <v>15047</v>
          </cell>
          <cell r="C970">
            <v>75.8</v>
          </cell>
          <cell r="D970">
            <v>12804</v>
          </cell>
          <cell r="E970">
            <v>64.819999999999993</v>
          </cell>
          <cell r="F970">
            <v>92525</v>
          </cell>
          <cell r="G970">
            <v>73.38</v>
          </cell>
          <cell r="H970">
            <v>27708</v>
          </cell>
          <cell r="I970">
            <v>65.78</v>
          </cell>
          <cell r="J970">
            <v>148084</v>
          </cell>
          <cell r="K970">
            <v>71.463727478998408</v>
          </cell>
        </row>
        <row r="971">
          <cell r="A971">
            <v>38489</v>
          </cell>
          <cell r="B971">
            <v>18504</v>
          </cell>
          <cell r="C971">
            <v>75.95</v>
          </cell>
          <cell r="D971">
            <v>11259</v>
          </cell>
          <cell r="E971">
            <v>63.89</v>
          </cell>
          <cell r="F971">
            <v>86151</v>
          </cell>
          <cell r="G971">
            <v>73.209999999999994</v>
          </cell>
          <cell r="H971">
            <v>16311</v>
          </cell>
          <cell r="I971">
            <v>70.44</v>
          </cell>
          <cell r="J971">
            <v>132225</v>
          </cell>
          <cell r="K971">
            <v>72.45814225751559</v>
          </cell>
        </row>
        <row r="972">
          <cell r="A972">
            <v>38490</v>
          </cell>
          <cell r="B972">
            <v>25738</v>
          </cell>
          <cell r="C972">
            <v>75.06</v>
          </cell>
          <cell r="D972">
            <v>14215</v>
          </cell>
          <cell r="E972">
            <v>68.55</v>
          </cell>
          <cell r="F972">
            <v>84111</v>
          </cell>
          <cell r="G972">
            <v>73.180000000000007</v>
          </cell>
          <cell r="H972">
            <v>15326</v>
          </cell>
          <cell r="I972">
            <v>70.14</v>
          </cell>
          <cell r="J972">
            <v>139390</v>
          </cell>
          <cell r="K972">
            <v>72.720719922519564</v>
          </cell>
        </row>
        <row r="973">
          <cell r="A973">
            <v>38491</v>
          </cell>
          <cell r="B973">
            <v>23496</v>
          </cell>
          <cell r="C973">
            <v>74.239999999999995</v>
          </cell>
          <cell r="D973">
            <v>14003</v>
          </cell>
          <cell r="E973">
            <v>68.81</v>
          </cell>
          <cell r="F973">
            <v>83909</v>
          </cell>
          <cell r="G973">
            <v>73.34</v>
          </cell>
          <cell r="H973">
            <v>15682</v>
          </cell>
          <cell r="I973">
            <v>71.86</v>
          </cell>
          <cell r="J973">
            <v>137090</v>
          </cell>
          <cell r="K973">
            <v>72.862236851703273</v>
          </cell>
        </row>
        <row r="974">
          <cell r="A974">
            <v>38492</v>
          </cell>
          <cell r="B974">
            <v>14950</v>
          </cell>
          <cell r="C974">
            <v>72.67</v>
          </cell>
          <cell r="D974">
            <v>55159</v>
          </cell>
          <cell r="E974">
            <v>65.86</v>
          </cell>
          <cell r="F974">
            <v>116630</v>
          </cell>
          <cell r="G974">
            <v>73.36</v>
          </cell>
          <cell r="H974">
            <v>99807</v>
          </cell>
          <cell r="I974">
            <v>72.47</v>
          </cell>
          <cell r="J974">
            <v>286546</v>
          </cell>
          <cell r="K974">
            <v>71.570283061009405</v>
          </cell>
        </row>
        <row r="975">
          <cell r="A975">
            <v>38495</v>
          </cell>
          <cell r="B975">
            <v>27930</v>
          </cell>
          <cell r="C975">
            <v>71.75</v>
          </cell>
          <cell r="D975">
            <v>83387</v>
          </cell>
          <cell r="E975">
            <v>59.47</v>
          </cell>
          <cell r="F975">
            <v>101433</v>
          </cell>
          <cell r="G975">
            <v>72.260000000000005</v>
          </cell>
          <cell r="H975">
            <v>20796</v>
          </cell>
          <cell r="I975">
            <v>62.59</v>
          </cell>
          <cell r="J975">
            <v>233546</v>
          </cell>
          <cell r="K975">
            <v>66.771311047930595</v>
          </cell>
        </row>
        <row r="976">
          <cell r="A976">
            <v>38496</v>
          </cell>
          <cell r="B976">
            <v>21320</v>
          </cell>
          <cell r="C976">
            <v>69.77</v>
          </cell>
          <cell r="D976">
            <v>14247</v>
          </cell>
          <cell r="E976">
            <v>67.69</v>
          </cell>
          <cell r="F976">
            <v>83867</v>
          </cell>
          <cell r="G976">
            <v>70.22</v>
          </cell>
          <cell r="H976">
            <v>14703</v>
          </cell>
          <cell r="I976">
            <v>67.41</v>
          </cell>
          <cell r="J976">
            <v>134137</v>
          </cell>
          <cell r="K976">
            <v>69.571749778211839</v>
          </cell>
        </row>
        <row r="977">
          <cell r="A977">
            <v>38497</v>
          </cell>
          <cell r="B977">
            <v>13231</v>
          </cell>
          <cell r="C977">
            <v>68.2</v>
          </cell>
          <cell r="D977">
            <v>10677</v>
          </cell>
          <cell r="E977">
            <v>67.77</v>
          </cell>
          <cell r="F977">
            <v>78344</v>
          </cell>
          <cell r="G977">
            <v>68.16</v>
          </cell>
          <cell r="H977">
            <v>16628</v>
          </cell>
          <cell r="I977">
            <v>66.8</v>
          </cell>
          <cell r="J977">
            <v>118880</v>
          </cell>
          <cell r="K977">
            <v>67.939198603633912</v>
          </cell>
        </row>
        <row r="978">
          <cell r="A978">
            <v>38498</v>
          </cell>
          <cell r="B978">
            <v>15426</v>
          </cell>
          <cell r="C978">
            <v>67.11</v>
          </cell>
          <cell r="D978">
            <v>31261</v>
          </cell>
          <cell r="E978">
            <v>61.81</v>
          </cell>
          <cell r="F978">
            <v>78853</v>
          </cell>
          <cell r="G978">
            <v>67.2</v>
          </cell>
          <cell r="H978">
            <v>14384</v>
          </cell>
          <cell r="I978">
            <v>65.36</v>
          </cell>
          <cell r="J978">
            <v>139924</v>
          </cell>
          <cell r="K978">
            <v>65.796726151339314</v>
          </cell>
        </row>
        <row r="979">
          <cell r="A979">
            <v>38499</v>
          </cell>
          <cell r="B979">
            <v>16952</v>
          </cell>
          <cell r="C979">
            <v>66.819999999999993</v>
          </cell>
          <cell r="D979">
            <v>14725</v>
          </cell>
          <cell r="E979">
            <v>66.86</v>
          </cell>
          <cell r="F979">
            <v>124708</v>
          </cell>
          <cell r="G979">
            <v>66.92</v>
          </cell>
          <cell r="H979">
            <v>89107</v>
          </cell>
          <cell r="I979">
            <v>67.569999999999993</v>
          </cell>
          <cell r="J979">
            <v>245492</v>
          </cell>
          <cell r="K979">
            <v>67.145428323529885</v>
          </cell>
        </row>
        <row r="980">
          <cell r="A980">
            <v>38502</v>
          </cell>
          <cell r="C980">
            <v>66.819999999999993</v>
          </cell>
          <cell r="J980" t="str">
            <v/>
          </cell>
          <cell r="K980" t="str">
            <v/>
          </cell>
        </row>
        <row r="981">
          <cell r="A981">
            <v>38503</v>
          </cell>
          <cell r="B981">
            <v>18243</v>
          </cell>
          <cell r="C981">
            <v>66.78</v>
          </cell>
          <cell r="D981">
            <v>14481</v>
          </cell>
          <cell r="E981">
            <v>64.39</v>
          </cell>
          <cell r="F981">
            <v>95032</v>
          </cell>
          <cell r="G981">
            <v>66.06</v>
          </cell>
          <cell r="H981">
            <v>23979</v>
          </cell>
          <cell r="I981">
            <v>62.92</v>
          </cell>
          <cell r="J981">
            <v>151735</v>
          </cell>
          <cell r="K981">
            <v>65.490966026295851</v>
          </cell>
        </row>
        <row r="982">
          <cell r="A982">
            <v>38504</v>
          </cell>
          <cell r="B982">
            <v>15630</v>
          </cell>
          <cell r="C982">
            <v>66.72</v>
          </cell>
          <cell r="D982">
            <v>13701</v>
          </cell>
          <cell r="E982">
            <v>66.22</v>
          </cell>
          <cell r="F982">
            <v>84803</v>
          </cell>
          <cell r="G982">
            <v>64.66</v>
          </cell>
          <cell r="H982">
            <v>15039</v>
          </cell>
          <cell r="I982">
            <v>64.36</v>
          </cell>
          <cell r="J982">
            <v>129173</v>
          </cell>
          <cell r="K982">
            <v>65.039798100222185</v>
          </cell>
        </row>
        <row r="983">
          <cell r="A983">
            <v>38505</v>
          </cell>
          <cell r="B983">
            <v>30192</v>
          </cell>
          <cell r="C983">
            <v>67.78</v>
          </cell>
          <cell r="D983">
            <v>31755</v>
          </cell>
          <cell r="E983">
            <v>61.97</v>
          </cell>
          <cell r="F983">
            <v>74429</v>
          </cell>
          <cell r="G983">
            <v>64.680000000000007</v>
          </cell>
          <cell r="H983">
            <v>13358</v>
          </cell>
          <cell r="I983">
            <v>65.349999999999994</v>
          </cell>
          <cell r="J983">
            <v>149734</v>
          </cell>
          <cell r="K983">
            <v>64.790122016375719</v>
          </cell>
        </row>
        <row r="984">
          <cell r="A984">
            <v>38506</v>
          </cell>
          <cell r="B984">
            <v>24045</v>
          </cell>
          <cell r="C984">
            <v>67.37</v>
          </cell>
          <cell r="D984">
            <v>18683</v>
          </cell>
          <cell r="E984">
            <v>66.23</v>
          </cell>
          <cell r="F984">
            <v>134774</v>
          </cell>
          <cell r="G984">
            <v>65.36</v>
          </cell>
          <cell r="H984">
            <v>87811</v>
          </cell>
          <cell r="I984">
            <v>65.11</v>
          </cell>
          <cell r="J984">
            <v>265313</v>
          </cell>
          <cell r="K984">
            <v>65.520685341464613</v>
          </cell>
        </row>
        <row r="985">
          <cell r="A985">
            <v>38509</v>
          </cell>
          <cell r="B985">
            <v>16743</v>
          </cell>
          <cell r="C985">
            <v>66.05</v>
          </cell>
          <cell r="D985">
            <v>12394</v>
          </cell>
          <cell r="E985">
            <v>65.05</v>
          </cell>
          <cell r="F985">
            <v>88141</v>
          </cell>
          <cell r="G985">
            <v>64.900000000000006</v>
          </cell>
          <cell r="H985">
            <v>39673</v>
          </cell>
          <cell r="I985">
            <v>64.86</v>
          </cell>
          <cell r="J985">
            <v>156951</v>
          </cell>
          <cell r="K985">
            <v>65.024412268797263</v>
          </cell>
        </row>
        <row r="986">
          <cell r="A986">
            <v>38510</v>
          </cell>
          <cell r="B986">
            <v>18649</v>
          </cell>
          <cell r="C986">
            <v>65.56</v>
          </cell>
          <cell r="D986">
            <v>14697</v>
          </cell>
          <cell r="E986">
            <v>67.709999999999994</v>
          </cell>
          <cell r="F986">
            <v>76961</v>
          </cell>
          <cell r="G986">
            <v>64.27</v>
          </cell>
          <cell r="H986">
            <v>14075</v>
          </cell>
          <cell r="I986">
            <v>64.23</v>
          </cell>
          <cell r="J986">
            <v>124382</v>
          </cell>
          <cell r="K986">
            <v>64.865358572783833</v>
          </cell>
        </row>
        <row r="987">
          <cell r="A987">
            <v>38511</v>
          </cell>
          <cell r="B987">
            <v>22581</v>
          </cell>
          <cell r="C987">
            <v>65.66</v>
          </cell>
          <cell r="D987">
            <v>16843</v>
          </cell>
          <cell r="E987">
            <v>67.400000000000006</v>
          </cell>
          <cell r="F987">
            <v>83530</v>
          </cell>
          <cell r="G987">
            <v>64.16</v>
          </cell>
          <cell r="H987">
            <v>18225</v>
          </cell>
          <cell r="I987">
            <v>64.489999999999995</v>
          </cell>
          <cell r="J987">
            <v>141179</v>
          </cell>
          <cell r="K987">
            <v>64.829058925194261</v>
          </cell>
        </row>
        <row r="988">
          <cell r="A988">
            <v>38512</v>
          </cell>
          <cell r="B988">
            <v>18788</v>
          </cell>
          <cell r="C988">
            <v>66.03</v>
          </cell>
          <cell r="D988">
            <v>41770</v>
          </cell>
          <cell r="E988">
            <v>60.42</v>
          </cell>
          <cell r="F988">
            <v>77444</v>
          </cell>
          <cell r="G988">
            <v>64.099999999999994</v>
          </cell>
          <cell r="H988">
            <v>14555</v>
          </cell>
          <cell r="I988">
            <v>64.489999999999995</v>
          </cell>
          <cell r="J988">
            <v>152557</v>
          </cell>
          <cell r="K988">
            <v>63.367314446403633</v>
          </cell>
        </row>
        <row r="989">
          <cell r="A989">
            <v>38513</v>
          </cell>
          <cell r="B989">
            <v>16467</v>
          </cell>
          <cell r="C989">
            <v>67.23</v>
          </cell>
          <cell r="D989">
            <v>23385</v>
          </cell>
          <cell r="E989">
            <v>64.88</v>
          </cell>
          <cell r="F989">
            <v>117010</v>
          </cell>
          <cell r="G989">
            <v>65.03</v>
          </cell>
          <cell r="H989">
            <v>89483</v>
          </cell>
          <cell r="I989">
            <v>65.540000000000006</v>
          </cell>
          <cell r="J989">
            <v>246345</v>
          </cell>
          <cell r="K989">
            <v>65.348074164281797</v>
          </cell>
        </row>
        <row r="990">
          <cell r="A990">
            <v>38516</v>
          </cell>
          <cell r="B990">
            <v>22869</v>
          </cell>
          <cell r="C990">
            <v>67.72</v>
          </cell>
          <cell r="D990">
            <v>20074</v>
          </cell>
          <cell r="E990">
            <v>62.43</v>
          </cell>
          <cell r="F990">
            <v>91189</v>
          </cell>
          <cell r="G990">
            <v>64.400000000000006</v>
          </cell>
          <cell r="H990">
            <v>19964</v>
          </cell>
          <cell r="I990">
            <v>59.24</v>
          </cell>
          <cell r="J990">
            <v>154096</v>
          </cell>
          <cell r="K990">
            <v>63.967575147959721</v>
          </cell>
        </row>
        <row r="991">
          <cell r="A991">
            <v>38517</v>
          </cell>
          <cell r="B991">
            <v>19179</v>
          </cell>
          <cell r="C991">
            <v>68.89</v>
          </cell>
          <cell r="D991">
            <v>27060</v>
          </cell>
          <cell r="E991">
            <v>66.650000000000006</v>
          </cell>
          <cell r="F991">
            <v>88155</v>
          </cell>
          <cell r="G991">
            <v>65.44</v>
          </cell>
          <cell r="H991">
            <v>14736</v>
          </cell>
          <cell r="I991">
            <v>66.3</v>
          </cell>
          <cell r="J991">
            <v>149130</v>
          </cell>
          <cell r="K991">
            <v>66.188227117280235</v>
          </cell>
        </row>
        <row r="992">
          <cell r="A992">
            <v>38518</v>
          </cell>
          <cell r="B992">
            <v>20364</v>
          </cell>
          <cell r="C992">
            <v>70.63</v>
          </cell>
          <cell r="D992">
            <v>10416</v>
          </cell>
          <cell r="E992">
            <v>60.5</v>
          </cell>
          <cell r="F992">
            <v>90758</v>
          </cell>
          <cell r="G992">
            <v>65.94</v>
          </cell>
          <cell r="H992">
            <v>15571</v>
          </cell>
          <cell r="I992">
            <v>67.19</v>
          </cell>
          <cell r="J992">
            <v>137109</v>
          </cell>
          <cell r="K992">
            <v>66.365266539760341</v>
          </cell>
        </row>
        <row r="993">
          <cell r="A993">
            <v>38519</v>
          </cell>
          <cell r="B993">
            <v>28950</v>
          </cell>
          <cell r="C993">
            <v>70.540000000000006</v>
          </cell>
          <cell r="D993">
            <v>30036</v>
          </cell>
          <cell r="E993">
            <v>56.33</v>
          </cell>
          <cell r="F993">
            <v>88914</v>
          </cell>
          <cell r="G993">
            <v>67.040000000000006</v>
          </cell>
          <cell r="H993">
            <v>14451</v>
          </cell>
          <cell r="I993">
            <v>67.010000000000005</v>
          </cell>
          <cell r="J993">
            <v>162351</v>
          </cell>
          <cell r="K993">
            <v>65.680020141545171</v>
          </cell>
        </row>
        <row r="994">
          <cell r="A994">
            <v>38520</v>
          </cell>
          <cell r="B994">
            <v>22369</v>
          </cell>
          <cell r="C994">
            <v>69.64</v>
          </cell>
          <cell r="D994">
            <v>12157</v>
          </cell>
          <cell r="E994">
            <v>68.150000000000006</v>
          </cell>
          <cell r="F994">
            <v>124124</v>
          </cell>
          <cell r="G994">
            <v>67.28</v>
          </cell>
          <cell r="H994">
            <v>70077</v>
          </cell>
          <cell r="I994">
            <v>67.290000000000006</v>
          </cell>
          <cell r="J994">
            <v>228727</v>
          </cell>
          <cell r="K994">
            <v>67.560107726678524</v>
          </cell>
        </row>
        <row r="995">
          <cell r="A995">
            <v>38523</v>
          </cell>
          <cell r="B995">
            <v>20560</v>
          </cell>
          <cell r="C995">
            <v>68.489999999999995</v>
          </cell>
          <cell r="D995">
            <v>9459</v>
          </cell>
          <cell r="E995">
            <v>63.92</v>
          </cell>
          <cell r="F995">
            <v>102621</v>
          </cell>
          <cell r="G995">
            <v>66.77</v>
          </cell>
          <cell r="H995">
            <v>44632</v>
          </cell>
          <cell r="I995">
            <v>66.459999999999994</v>
          </cell>
          <cell r="J995">
            <v>177272</v>
          </cell>
          <cell r="K995">
            <v>66.739364197391581</v>
          </cell>
        </row>
        <row r="996">
          <cell r="A996">
            <v>38524</v>
          </cell>
          <cell r="B996">
            <v>24088</v>
          </cell>
          <cell r="C996">
            <v>67.87</v>
          </cell>
          <cell r="D996">
            <v>27097</v>
          </cell>
          <cell r="E996">
            <v>57.03</v>
          </cell>
          <cell r="F996">
            <v>91605</v>
          </cell>
          <cell r="G996">
            <v>65.55</v>
          </cell>
          <cell r="H996">
            <v>16784</v>
          </cell>
          <cell r="I996">
            <v>65.069999999999993</v>
          </cell>
          <cell r="J996">
            <v>159574</v>
          </cell>
          <cell r="K996">
            <v>64.40295474200056</v>
          </cell>
        </row>
        <row r="997">
          <cell r="A997">
            <v>38525</v>
          </cell>
          <cell r="B997">
            <v>22548</v>
          </cell>
          <cell r="C997">
            <v>67.28</v>
          </cell>
          <cell r="D997">
            <v>9751</v>
          </cell>
          <cell r="E997">
            <v>65.150000000000006</v>
          </cell>
          <cell r="F997">
            <v>83376</v>
          </cell>
          <cell r="G997">
            <v>65.41</v>
          </cell>
          <cell r="H997">
            <v>16622</v>
          </cell>
          <cell r="I997">
            <v>65.36</v>
          </cell>
          <cell r="J997">
            <v>132297</v>
          </cell>
          <cell r="K997">
            <v>65.703267421029949</v>
          </cell>
        </row>
        <row r="998">
          <cell r="A998">
            <v>38526</v>
          </cell>
          <cell r="B998">
            <v>25748</v>
          </cell>
          <cell r="C998">
            <v>65.97</v>
          </cell>
          <cell r="D998">
            <v>44496</v>
          </cell>
          <cell r="E998">
            <v>55.63</v>
          </cell>
          <cell r="F998">
            <v>82099</v>
          </cell>
          <cell r="G998">
            <v>64.459999999999994</v>
          </cell>
          <cell r="H998">
            <v>12248</v>
          </cell>
          <cell r="I998">
            <v>65.59</v>
          </cell>
          <cell r="J998">
            <v>164591</v>
          </cell>
          <cell r="K998">
            <v>62.39318006452357</v>
          </cell>
        </row>
        <row r="999">
          <cell r="A999">
            <v>38527</v>
          </cell>
          <cell r="B999">
            <v>25292</v>
          </cell>
          <cell r="C999">
            <v>65.66</v>
          </cell>
          <cell r="D999">
            <v>17993</v>
          </cell>
          <cell r="E999">
            <v>64.7</v>
          </cell>
          <cell r="F999">
            <v>135018</v>
          </cell>
          <cell r="G999">
            <v>64.69</v>
          </cell>
          <cell r="H999">
            <v>82529</v>
          </cell>
          <cell r="I999">
            <v>65.790000000000006</v>
          </cell>
          <cell r="J999">
            <v>260832</v>
          </cell>
          <cell r="K999">
            <v>65.132794864127092</v>
          </cell>
        </row>
        <row r="1000">
          <cell r="A1000">
            <v>38530</v>
          </cell>
          <cell r="B1000">
            <v>16895</v>
          </cell>
          <cell r="C1000">
            <v>65.2</v>
          </cell>
          <cell r="D1000">
            <v>12402</v>
          </cell>
          <cell r="E1000">
            <v>60.76</v>
          </cell>
          <cell r="F1000">
            <v>96097</v>
          </cell>
          <cell r="G1000">
            <v>64.2</v>
          </cell>
          <cell r="H1000">
            <v>23379</v>
          </cell>
          <cell r="I1000">
            <v>59.71</v>
          </cell>
          <cell r="J1000">
            <v>148773</v>
          </cell>
          <cell r="K1000">
            <v>63.32121426602945</v>
          </cell>
        </row>
        <row r="1001">
          <cell r="A1001">
            <v>38531</v>
          </cell>
          <cell r="B1001">
            <v>25032</v>
          </cell>
          <cell r="C1001">
            <v>64.45</v>
          </cell>
          <cell r="D1001">
            <v>8177</v>
          </cell>
          <cell r="E1001">
            <v>62.05</v>
          </cell>
          <cell r="F1001">
            <v>89358</v>
          </cell>
          <cell r="G1001">
            <v>62.71</v>
          </cell>
          <cell r="H1001">
            <v>13897</v>
          </cell>
          <cell r="I1001">
            <v>63.36</v>
          </cell>
          <cell r="J1001">
            <v>136464</v>
          </cell>
          <cell r="K1001">
            <v>63.05581948352679</v>
          </cell>
        </row>
        <row r="1002">
          <cell r="A1002">
            <v>38532</v>
          </cell>
          <cell r="B1002">
            <v>15214</v>
          </cell>
          <cell r="C1002">
            <v>64.03</v>
          </cell>
          <cell r="D1002">
            <v>17822</v>
          </cell>
          <cell r="E1002">
            <v>66.61</v>
          </cell>
          <cell r="F1002">
            <v>90857</v>
          </cell>
          <cell r="G1002">
            <v>61.91</v>
          </cell>
          <cell r="H1002">
            <v>16072</v>
          </cell>
          <cell r="I1002">
            <v>63.11</v>
          </cell>
          <cell r="J1002">
            <v>139965</v>
          </cell>
          <cell r="K1002">
            <v>62.876695102347021</v>
          </cell>
        </row>
        <row r="1003">
          <cell r="A1003">
            <v>38533</v>
          </cell>
          <cell r="B1003">
            <v>19220</v>
          </cell>
          <cell r="C1003">
            <v>63.84</v>
          </cell>
          <cell r="D1003">
            <v>34117</v>
          </cell>
          <cell r="E1003">
            <v>54.48</v>
          </cell>
          <cell r="F1003">
            <v>89994</v>
          </cell>
          <cell r="G1003">
            <v>61.93</v>
          </cell>
          <cell r="H1003">
            <v>13332</v>
          </cell>
          <cell r="I1003">
            <v>63.6</v>
          </cell>
          <cell r="J1003">
            <v>156663</v>
          </cell>
          <cell r="K1003">
            <v>60.684032477355842</v>
          </cell>
        </row>
        <row r="1004">
          <cell r="A1004">
            <v>38534</v>
          </cell>
          <cell r="B1004">
            <v>12969</v>
          </cell>
          <cell r="C1004">
            <v>64.09</v>
          </cell>
          <cell r="D1004">
            <v>23064</v>
          </cell>
          <cell r="E1004">
            <v>61.86</v>
          </cell>
          <cell r="F1004">
            <v>130936</v>
          </cell>
          <cell r="G1004">
            <v>62.72</v>
          </cell>
          <cell r="H1004">
            <v>76749</v>
          </cell>
          <cell r="I1004">
            <v>63.78</v>
          </cell>
          <cell r="J1004">
            <v>243718</v>
          </cell>
          <cell r="K1004">
            <v>63.045320370263994</v>
          </cell>
        </row>
        <row r="1005">
          <cell r="A1005">
            <v>38537</v>
          </cell>
          <cell r="C1005">
            <v>64.09</v>
          </cell>
          <cell r="J1005" t="str">
            <v/>
          </cell>
          <cell r="K1005" t="str">
            <v/>
          </cell>
        </row>
        <row r="1006">
          <cell r="A1006">
            <v>38538</v>
          </cell>
          <cell r="B1006">
            <v>12795</v>
          </cell>
          <cell r="C1006">
            <v>64.34</v>
          </cell>
          <cell r="D1006">
            <v>13902</v>
          </cell>
          <cell r="E1006">
            <v>62.87</v>
          </cell>
          <cell r="F1006">
            <v>102662</v>
          </cell>
          <cell r="G1006">
            <v>62.18</v>
          </cell>
          <cell r="H1006">
            <v>23918</v>
          </cell>
          <cell r="I1006">
            <v>59.72</v>
          </cell>
          <cell r="J1006">
            <v>153277</v>
          </cell>
          <cell r="K1006">
            <v>62.039021901524691</v>
          </cell>
        </row>
        <row r="1007">
          <cell r="A1007">
            <v>38539</v>
          </cell>
          <cell r="B1007">
            <v>17605</v>
          </cell>
          <cell r="C1007">
            <v>65.87</v>
          </cell>
          <cell r="D1007">
            <v>24101</v>
          </cell>
          <cell r="E1007">
            <v>61.06</v>
          </cell>
          <cell r="F1007">
            <v>95868</v>
          </cell>
          <cell r="G1007">
            <v>62.93</v>
          </cell>
          <cell r="H1007">
            <v>16441</v>
          </cell>
          <cell r="I1007">
            <v>63.57</v>
          </cell>
          <cell r="J1007">
            <v>154015</v>
          </cell>
          <cell r="K1007">
            <v>63.041755803006197</v>
          </cell>
        </row>
        <row r="1008">
          <cell r="A1008">
            <v>38540</v>
          </cell>
          <cell r="B1008">
            <v>23326</v>
          </cell>
          <cell r="C1008">
            <v>67.040000000000006</v>
          </cell>
          <cell r="D1008">
            <v>22439</v>
          </cell>
          <cell r="E1008">
            <v>57.97</v>
          </cell>
          <cell r="F1008">
            <v>87794</v>
          </cell>
          <cell r="G1008">
            <v>63.56</v>
          </cell>
          <cell r="H1008">
            <v>13724</v>
          </cell>
          <cell r="I1008">
            <v>63.67</v>
          </cell>
          <cell r="J1008">
            <v>147283</v>
          </cell>
          <cell r="K1008">
            <v>63.269743215442389</v>
          </cell>
        </row>
        <row r="1009">
          <cell r="A1009">
            <v>38541</v>
          </cell>
          <cell r="B1009">
            <v>20389</v>
          </cell>
          <cell r="C1009">
            <v>67.42</v>
          </cell>
          <cell r="D1009">
            <v>16790</v>
          </cell>
          <cell r="E1009">
            <v>64.72</v>
          </cell>
          <cell r="F1009">
            <v>130282</v>
          </cell>
          <cell r="G1009">
            <v>64.33</v>
          </cell>
          <cell r="H1009">
            <v>89900</v>
          </cell>
          <cell r="I1009">
            <v>65.599999999999994</v>
          </cell>
          <cell r="J1009">
            <v>257361</v>
          </cell>
          <cell r="K1009">
            <v>65.043873158714788</v>
          </cell>
        </row>
        <row r="1010">
          <cell r="A1010">
            <v>38544</v>
          </cell>
          <cell r="B1010">
            <v>17843</v>
          </cell>
          <cell r="C1010">
            <v>67.17</v>
          </cell>
          <cell r="D1010">
            <v>14399</v>
          </cell>
          <cell r="E1010">
            <v>63.12</v>
          </cell>
          <cell r="F1010">
            <v>91842</v>
          </cell>
          <cell r="G1010">
            <v>64.94</v>
          </cell>
          <cell r="H1010">
            <v>26179</v>
          </cell>
          <cell r="I1010">
            <v>61.24</v>
          </cell>
          <cell r="J1010">
            <v>150263</v>
          </cell>
          <cell r="K1010">
            <v>64.385781130417996</v>
          </cell>
        </row>
        <row r="1011">
          <cell r="A1011">
            <v>38545</v>
          </cell>
          <cell r="B1011">
            <v>17479</v>
          </cell>
          <cell r="C1011">
            <v>67.66</v>
          </cell>
          <cell r="D1011">
            <v>27762</v>
          </cell>
          <cell r="E1011">
            <v>59.85</v>
          </cell>
          <cell r="F1011">
            <v>91135</v>
          </cell>
          <cell r="G1011">
            <v>64.989999999999995</v>
          </cell>
          <cell r="H1011">
            <v>15353</v>
          </cell>
          <cell r="I1011">
            <v>64.61</v>
          </cell>
          <cell r="J1011">
            <v>151729</v>
          </cell>
          <cell r="K1011">
            <v>64.318659056607487</v>
          </cell>
        </row>
        <row r="1012">
          <cell r="A1012">
            <v>38546</v>
          </cell>
          <cell r="B1012">
            <v>19344</v>
          </cell>
          <cell r="C1012">
            <v>68.09</v>
          </cell>
          <cell r="D1012">
            <v>31930</v>
          </cell>
          <cell r="E1012">
            <v>59.53</v>
          </cell>
          <cell r="F1012">
            <v>80186</v>
          </cell>
          <cell r="G1012">
            <v>65.489999999999995</v>
          </cell>
          <cell r="H1012">
            <v>14736</v>
          </cell>
          <cell r="I1012">
            <v>65.12</v>
          </cell>
          <cell r="J1012">
            <v>146196</v>
          </cell>
          <cell r="K1012">
            <v>64.495029412569423</v>
          </cell>
        </row>
        <row r="1013">
          <cell r="A1013">
            <v>38547</v>
          </cell>
          <cell r="B1013">
            <v>18938</v>
          </cell>
          <cell r="C1013">
            <v>68.17</v>
          </cell>
          <cell r="D1013">
            <v>27616</v>
          </cell>
          <cell r="E1013">
            <v>58.29</v>
          </cell>
          <cell r="F1013">
            <v>84142</v>
          </cell>
          <cell r="G1013">
            <v>65.87</v>
          </cell>
          <cell r="H1013">
            <v>12247</v>
          </cell>
          <cell r="I1013">
            <v>64.87</v>
          </cell>
          <cell r="J1013">
            <v>142943</v>
          </cell>
          <cell r="K1013">
            <v>64.624616315594338</v>
          </cell>
        </row>
        <row r="1014">
          <cell r="A1014">
            <v>38548</v>
          </cell>
          <cell r="B1014">
            <v>18856</v>
          </cell>
          <cell r="C1014">
            <v>67.27</v>
          </cell>
          <cell r="D1014">
            <v>16362</v>
          </cell>
          <cell r="E1014">
            <v>66.03</v>
          </cell>
          <cell r="F1014">
            <v>118981</v>
          </cell>
          <cell r="G1014">
            <v>66.239999999999995</v>
          </cell>
          <cell r="H1014">
            <v>87515</v>
          </cell>
          <cell r="I1014">
            <v>66.56</v>
          </cell>
          <cell r="J1014">
            <v>241714</v>
          </cell>
          <cell r="K1014">
            <v>66.421993843964358</v>
          </cell>
        </row>
        <row r="1015">
          <cell r="A1015">
            <v>38551</v>
          </cell>
          <cell r="B1015">
            <v>18439</v>
          </cell>
          <cell r="C1015">
            <v>66.209999999999994</v>
          </cell>
          <cell r="D1015">
            <v>8054</v>
          </cell>
          <cell r="E1015">
            <v>66.66</v>
          </cell>
          <cell r="F1015">
            <v>95546</v>
          </cell>
          <cell r="G1015">
            <v>66.209999999999994</v>
          </cell>
          <cell r="H1015">
            <v>23084</v>
          </cell>
          <cell r="I1015">
            <v>60.76</v>
          </cell>
          <cell r="J1015">
            <v>145123</v>
          </cell>
          <cell r="K1015">
            <v>65.368069361851653</v>
          </cell>
        </row>
        <row r="1016">
          <cell r="A1016">
            <v>38552</v>
          </cell>
          <cell r="B1016">
            <v>18613</v>
          </cell>
          <cell r="C1016">
            <v>66.19</v>
          </cell>
          <cell r="D1016">
            <v>9220</v>
          </cell>
          <cell r="E1016">
            <v>63.15</v>
          </cell>
          <cell r="F1016">
            <v>95820</v>
          </cell>
          <cell r="G1016">
            <v>65.3</v>
          </cell>
          <cell r="H1016">
            <v>18249</v>
          </cell>
          <cell r="I1016">
            <v>64.42</v>
          </cell>
          <cell r="J1016">
            <v>141902</v>
          </cell>
          <cell r="K1016">
            <v>65.163874011641838</v>
          </cell>
        </row>
        <row r="1017">
          <cell r="A1017">
            <v>38553</v>
          </cell>
          <cell r="B1017">
            <v>17633</v>
          </cell>
          <cell r="C1017">
            <v>66.680000000000007</v>
          </cell>
          <cell r="D1017">
            <v>14612</v>
          </cell>
          <cell r="E1017">
            <v>58.54</v>
          </cell>
          <cell r="F1017">
            <v>89300</v>
          </cell>
          <cell r="G1017">
            <v>64.69</v>
          </cell>
          <cell r="H1017">
            <v>20143</v>
          </cell>
          <cell r="I1017">
            <v>63.62</v>
          </cell>
          <cell r="J1017">
            <v>141688</v>
          </cell>
          <cell r="K1017">
            <v>64.151301309920385</v>
          </cell>
        </row>
        <row r="1018">
          <cell r="A1018">
            <v>38554</v>
          </cell>
          <cell r="B1018">
            <v>21930</v>
          </cell>
          <cell r="C1018">
            <v>66.900000000000006</v>
          </cell>
          <cell r="D1018">
            <v>31055</v>
          </cell>
          <cell r="E1018">
            <v>55.22</v>
          </cell>
          <cell r="F1018">
            <v>86640</v>
          </cell>
          <cell r="G1018">
            <v>64.87</v>
          </cell>
          <cell r="H1018">
            <v>16346</v>
          </cell>
          <cell r="I1018">
            <v>65.400000000000006</v>
          </cell>
          <cell r="J1018">
            <v>155971</v>
          </cell>
          <cell r="K1018">
            <v>63.289581396541671</v>
          </cell>
        </row>
        <row r="1019">
          <cell r="A1019">
            <v>38555</v>
          </cell>
          <cell r="B1019">
            <v>23179</v>
          </cell>
          <cell r="C1019">
            <v>68.14</v>
          </cell>
          <cell r="D1019">
            <v>27162</v>
          </cell>
          <cell r="E1019">
            <v>61.78</v>
          </cell>
          <cell r="F1019">
            <v>127232</v>
          </cell>
          <cell r="G1019">
            <v>66.08</v>
          </cell>
          <cell r="H1019">
            <v>81329</v>
          </cell>
          <cell r="I1019">
            <v>65.900000000000006</v>
          </cell>
          <cell r="J1019">
            <v>258902</v>
          </cell>
          <cell r="K1019">
            <v>65.75676155456506</v>
          </cell>
        </row>
        <row r="1020">
          <cell r="A1020">
            <v>38558</v>
          </cell>
          <cell r="B1020">
            <v>15361</v>
          </cell>
          <cell r="C1020">
            <v>69.569999999999993</v>
          </cell>
          <cell r="D1020">
            <v>11524</v>
          </cell>
          <cell r="E1020">
            <v>63.61</v>
          </cell>
          <cell r="F1020">
            <v>89151</v>
          </cell>
          <cell r="G1020">
            <v>67.41</v>
          </cell>
          <cell r="H1020">
            <v>26721</v>
          </cell>
          <cell r="I1020">
            <v>62.45</v>
          </cell>
          <cell r="J1020">
            <v>142757</v>
          </cell>
          <cell r="K1020">
            <v>66.407263881981265</v>
          </cell>
        </row>
        <row r="1021">
          <cell r="A1021">
            <v>38559</v>
          </cell>
          <cell r="B1021">
            <v>21803</v>
          </cell>
          <cell r="C1021">
            <v>70.14</v>
          </cell>
          <cell r="D1021">
            <v>12003</v>
          </cell>
          <cell r="E1021">
            <v>64.53</v>
          </cell>
          <cell r="F1021">
            <v>80902</v>
          </cell>
          <cell r="G1021">
            <v>67.040000000000006</v>
          </cell>
          <cell r="H1021">
            <v>13494</v>
          </cell>
          <cell r="I1021">
            <v>66.97</v>
          </cell>
          <cell r="J1021">
            <v>128202</v>
          </cell>
          <cell r="K1021">
            <v>67.324841032121185</v>
          </cell>
        </row>
        <row r="1022">
          <cell r="A1022">
            <v>38560</v>
          </cell>
          <cell r="B1022">
            <v>22189</v>
          </cell>
          <cell r="C1022">
            <v>70.08</v>
          </cell>
          <cell r="D1022">
            <v>11483</v>
          </cell>
          <cell r="E1022">
            <v>64.260000000000005</v>
          </cell>
          <cell r="F1022">
            <v>90292</v>
          </cell>
          <cell r="G1022">
            <v>67.680000000000007</v>
          </cell>
          <cell r="H1022">
            <v>13352</v>
          </cell>
          <cell r="I1022">
            <v>67.41</v>
          </cell>
          <cell r="J1022">
            <v>137316</v>
          </cell>
          <cell r="K1022">
            <v>67.755568032858534</v>
          </cell>
        </row>
        <row r="1023">
          <cell r="A1023">
            <v>38561</v>
          </cell>
          <cell r="B1023">
            <v>18497</v>
          </cell>
          <cell r="C1023">
            <v>68.819999999999993</v>
          </cell>
          <cell r="D1023">
            <v>35934</v>
          </cell>
          <cell r="E1023">
            <v>57.15</v>
          </cell>
          <cell r="F1023">
            <v>78243</v>
          </cell>
          <cell r="G1023">
            <v>67.66</v>
          </cell>
          <cell r="H1023">
            <v>15499</v>
          </cell>
          <cell r="I1023">
            <v>67.069999999999993</v>
          </cell>
          <cell r="J1023">
            <v>148173</v>
          </cell>
          <cell r="K1023">
            <v>65.194272573275825</v>
          </cell>
        </row>
        <row r="1024">
          <cell r="A1024">
            <v>38562</v>
          </cell>
          <cell r="B1024">
            <v>18422</v>
          </cell>
          <cell r="C1024">
            <v>66.61</v>
          </cell>
          <cell r="D1024">
            <v>15407</v>
          </cell>
          <cell r="E1024">
            <v>66.239999999999995</v>
          </cell>
          <cell r="F1024">
            <v>109554</v>
          </cell>
          <cell r="G1024">
            <v>67.040000000000006</v>
          </cell>
          <cell r="H1024">
            <v>90324</v>
          </cell>
          <cell r="I1024">
            <v>68.27</v>
          </cell>
          <cell r="J1024">
            <v>233707</v>
          </cell>
          <cell r="K1024">
            <v>67.428740859281078</v>
          </cell>
        </row>
        <row r="1025">
          <cell r="A1025">
            <v>38565</v>
          </cell>
          <cell r="B1025">
            <v>12079</v>
          </cell>
          <cell r="C1025">
            <v>67.19</v>
          </cell>
          <cell r="D1025">
            <v>22212</v>
          </cell>
          <cell r="E1025">
            <v>57.96</v>
          </cell>
          <cell r="F1025">
            <v>77634</v>
          </cell>
          <cell r="G1025">
            <v>65.84</v>
          </cell>
          <cell r="H1025">
            <v>19255</v>
          </cell>
          <cell r="I1025">
            <v>61.78</v>
          </cell>
          <cell r="J1025">
            <v>131180</v>
          </cell>
          <cell r="K1025">
            <v>64.034090486354629</v>
          </cell>
        </row>
        <row r="1026">
          <cell r="A1026">
            <v>38566</v>
          </cell>
          <cell r="B1026">
            <v>19355</v>
          </cell>
          <cell r="C1026">
            <v>67.900000000000006</v>
          </cell>
          <cell r="D1026">
            <v>23462</v>
          </cell>
          <cell r="E1026">
            <v>58.54</v>
          </cell>
          <cell r="F1026">
            <v>97359</v>
          </cell>
          <cell r="G1026">
            <v>67.239999999999995</v>
          </cell>
          <cell r="H1026">
            <v>21436</v>
          </cell>
          <cell r="I1026">
            <v>65.75</v>
          </cell>
          <cell r="J1026">
            <v>161612</v>
          </cell>
          <cell r="K1026">
            <v>65.858390094794927</v>
          </cell>
        </row>
        <row r="1027">
          <cell r="A1027">
            <v>38567</v>
          </cell>
          <cell r="B1027">
            <v>21209</v>
          </cell>
          <cell r="C1027">
            <v>67.94</v>
          </cell>
          <cell r="D1027">
            <v>32472</v>
          </cell>
          <cell r="E1027">
            <v>56.98</v>
          </cell>
          <cell r="F1027">
            <v>87610</v>
          </cell>
          <cell r="G1027">
            <v>66.69</v>
          </cell>
          <cell r="H1027">
            <v>19738</v>
          </cell>
          <cell r="I1027">
            <v>64.45</v>
          </cell>
          <cell r="J1027">
            <v>161029</v>
          </cell>
          <cell r="K1027">
            <v>64.622018518403507</v>
          </cell>
        </row>
        <row r="1028">
          <cell r="A1028">
            <v>38568</v>
          </cell>
          <cell r="B1028">
            <v>20033</v>
          </cell>
          <cell r="C1028">
            <v>68.319999999999993</v>
          </cell>
          <cell r="D1028">
            <v>41228</v>
          </cell>
          <cell r="E1028">
            <v>57.6</v>
          </cell>
          <cell r="F1028">
            <v>80210</v>
          </cell>
          <cell r="G1028">
            <v>66.91</v>
          </cell>
          <cell r="H1028">
            <v>37388</v>
          </cell>
          <cell r="I1028">
            <v>59.74</v>
          </cell>
          <cell r="J1028">
            <v>178859</v>
          </cell>
          <cell r="K1028">
            <v>63.423129839706149</v>
          </cell>
        </row>
        <row r="1029">
          <cell r="A1029">
            <v>38569</v>
          </cell>
          <cell r="B1029">
            <v>22526</v>
          </cell>
          <cell r="C1029">
            <v>68.44</v>
          </cell>
          <cell r="D1029">
            <v>31901</v>
          </cell>
          <cell r="E1029">
            <v>60.79</v>
          </cell>
          <cell r="F1029">
            <v>132272</v>
          </cell>
          <cell r="G1029">
            <v>67.760000000000005</v>
          </cell>
          <cell r="H1029">
            <v>96460</v>
          </cell>
          <cell r="I1029">
            <v>67.489999999999995</v>
          </cell>
          <cell r="J1029">
            <v>283159</v>
          </cell>
          <cell r="K1029">
            <v>66.93687062745667</v>
          </cell>
        </row>
        <row r="1030">
          <cell r="A1030">
            <v>38572</v>
          </cell>
          <cell r="B1030">
            <v>18442</v>
          </cell>
          <cell r="C1030">
            <v>69.13</v>
          </cell>
          <cell r="D1030">
            <v>21392</v>
          </cell>
          <cell r="E1030">
            <v>60.12</v>
          </cell>
          <cell r="F1030">
            <v>83807</v>
          </cell>
          <cell r="G1030">
            <v>67.680000000000007</v>
          </cell>
          <cell r="H1030">
            <v>32411</v>
          </cell>
          <cell r="I1030">
            <v>63.01</v>
          </cell>
          <cell r="J1030">
            <v>156052</v>
          </cell>
          <cell r="K1030">
            <v>65.845086061056577</v>
          </cell>
        </row>
        <row r="1031">
          <cell r="A1031">
            <v>38573</v>
          </cell>
          <cell r="B1031">
            <v>23050</v>
          </cell>
          <cell r="C1031">
            <v>69.209999999999994</v>
          </cell>
          <cell r="D1031">
            <v>32698</v>
          </cell>
          <cell r="E1031">
            <v>58.25</v>
          </cell>
          <cell r="F1031">
            <v>86858</v>
          </cell>
          <cell r="G1031">
            <v>67.25</v>
          </cell>
          <cell r="H1031">
            <v>18660</v>
          </cell>
          <cell r="I1031">
            <v>67.38</v>
          </cell>
          <cell r="J1031">
            <v>161266</v>
          </cell>
          <cell r="K1031">
            <v>65.720364490965238</v>
          </cell>
        </row>
        <row r="1032">
          <cell r="A1032">
            <v>38574</v>
          </cell>
          <cell r="B1032">
            <v>20635</v>
          </cell>
          <cell r="C1032">
            <v>68.430000000000007</v>
          </cell>
          <cell r="D1032">
            <v>34311</v>
          </cell>
          <cell r="E1032">
            <v>60.14</v>
          </cell>
          <cell r="F1032">
            <v>85178</v>
          </cell>
          <cell r="G1032">
            <v>66.989999999999995</v>
          </cell>
          <cell r="H1032">
            <v>22874</v>
          </cell>
          <cell r="I1032">
            <v>65.87</v>
          </cell>
          <cell r="J1032">
            <v>162998</v>
          </cell>
          <cell r="K1032">
            <v>65.573204517846847</v>
          </cell>
        </row>
        <row r="1033">
          <cell r="A1033">
            <v>38575</v>
          </cell>
          <cell r="B1033">
            <v>27653</v>
          </cell>
          <cell r="C1033">
            <v>67.7</v>
          </cell>
          <cell r="D1033">
            <v>44660</v>
          </cell>
          <cell r="E1033">
            <v>56.87</v>
          </cell>
          <cell r="F1033">
            <v>87955</v>
          </cell>
          <cell r="G1033">
            <v>67.349999999999994</v>
          </cell>
          <cell r="H1033">
            <v>15999</v>
          </cell>
          <cell r="I1033">
            <v>66.75</v>
          </cell>
          <cell r="J1033">
            <v>176267</v>
          </cell>
          <cell r="K1033">
            <v>64.695177202766246</v>
          </cell>
        </row>
        <row r="1034">
          <cell r="A1034">
            <v>38576</v>
          </cell>
          <cell r="B1034">
            <v>15232</v>
          </cell>
          <cell r="C1034">
            <v>66.62</v>
          </cell>
          <cell r="D1034">
            <v>23213</v>
          </cell>
          <cell r="E1034">
            <v>62.89</v>
          </cell>
          <cell r="F1034">
            <v>121948</v>
          </cell>
          <cell r="G1034">
            <v>66.69</v>
          </cell>
          <cell r="H1034">
            <v>107342</v>
          </cell>
          <cell r="I1034">
            <v>67.42</v>
          </cell>
          <cell r="J1034">
            <v>267735</v>
          </cell>
          <cell r="K1034">
            <v>66.649228416157769</v>
          </cell>
        </row>
        <row r="1035">
          <cell r="A1035">
            <v>38579</v>
          </cell>
          <cell r="B1035">
            <v>18737</v>
          </cell>
          <cell r="C1035">
            <v>66.05</v>
          </cell>
          <cell r="D1035">
            <v>34328</v>
          </cell>
          <cell r="E1035">
            <v>60.05</v>
          </cell>
          <cell r="F1035">
            <v>99270</v>
          </cell>
          <cell r="G1035">
            <v>66.47</v>
          </cell>
          <cell r="H1035">
            <v>20208</v>
          </cell>
          <cell r="I1035">
            <v>62.48</v>
          </cell>
          <cell r="J1035">
            <v>172543</v>
          </cell>
          <cell r="K1035">
            <v>64.679807294413564</v>
          </cell>
        </row>
        <row r="1036">
          <cell r="A1036">
            <v>38580</v>
          </cell>
          <cell r="B1036">
            <v>16081</v>
          </cell>
          <cell r="C1036">
            <v>66.680000000000007</v>
          </cell>
          <cell r="D1036">
            <v>21556</v>
          </cell>
          <cell r="E1036">
            <v>58.14</v>
          </cell>
          <cell r="F1036">
            <v>89622</v>
          </cell>
          <cell r="G1036">
            <v>65.349999999999994</v>
          </cell>
          <cell r="H1036">
            <v>16298</v>
          </cell>
          <cell r="I1036">
            <v>64.010000000000005</v>
          </cell>
          <cell r="J1036">
            <v>143557</v>
          </cell>
          <cell r="K1036">
            <v>64.264226753136384</v>
          </cell>
        </row>
        <row r="1037">
          <cell r="A1037">
            <v>38581</v>
          </cell>
          <cell r="B1037">
            <v>17395</v>
          </cell>
          <cell r="C1037">
            <v>67.819999999999993</v>
          </cell>
          <cell r="D1037">
            <v>19127</v>
          </cell>
          <cell r="E1037">
            <v>58.72</v>
          </cell>
          <cell r="F1037">
            <v>99823</v>
          </cell>
          <cell r="G1037">
            <v>66.430000000000007</v>
          </cell>
          <cell r="H1037">
            <v>17052</v>
          </cell>
          <cell r="I1037">
            <v>64.89</v>
          </cell>
          <cell r="J1037">
            <v>153397</v>
          </cell>
          <cell r="K1037">
            <v>65.455077413508732</v>
          </cell>
        </row>
        <row r="1038">
          <cell r="A1038">
            <v>38582</v>
          </cell>
          <cell r="B1038">
            <v>18955</v>
          </cell>
          <cell r="C1038">
            <v>69.739999999999995</v>
          </cell>
          <cell r="D1038">
            <v>23489</v>
          </cell>
          <cell r="E1038">
            <v>56.98</v>
          </cell>
          <cell r="F1038">
            <v>95486</v>
          </cell>
          <cell r="G1038">
            <v>67.39</v>
          </cell>
          <cell r="H1038">
            <v>17694</v>
          </cell>
          <cell r="I1038">
            <v>67.83</v>
          </cell>
          <cell r="J1038">
            <v>155624</v>
          </cell>
          <cell r="K1038">
            <v>66.155030586541926</v>
          </cell>
        </row>
        <row r="1039">
          <cell r="A1039">
            <v>38583</v>
          </cell>
          <cell r="B1039">
            <v>20439</v>
          </cell>
          <cell r="C1039">
            <v>70.41</v>
          </cell>
          <cell r="D1039">
            <v>34442</v>
          </cell>
          <cell r="E1039">
            <v>61.57</v>
          </cell>
          <cell r="F1039">
            <v>131889</v>
          </cell>
          <cell r="G1039">
            <v>68.099999999999994</v>
          </cell>
          <cell r="H1039">
            <v>93211</v>
          </cell>
          <cell r="I1039">
            <v>67.989999999999995</v>
          </cell>
          <cell r="J1039">
            <v>279981</v>
          </cell>
          <cell r="K1039">
            <v>67.428720948921523</v>
          </cell>
        </row>
        <row r="1040">
          <cell r="A1040">
            <v>38586</v>
          </cell>
          <cell r="B1040">
            <v>21326</v>
          </cell>
          <cell r="C1040">
            <v>72.709999999999994</v>
          </cell>
          <cell r="D1040">
            <v>16363</v>
          </cell>
          <cell r="E1040">
            <v>58.54</v>
          </cell>
          <cell r="F1040">
            <v>101508</v>
          </cell>
          <cell r="G1040">
            <v>69.44</v>
          </cell>
          <cell r="H1040">
            <v>26823</v>
          </cell>
          <cell r="I1040">
            <v>62.85</v>
          </cell>
          <cell r="J1040">
            <v>166020</v>
          </cell>
          <cell r="K1040">
            <v>67.7210248765209</v>
          </cell>
        </row>
        <row r="1041">
          <cell r="A1041">
            <v>38587</v>
          </cell>
          <cell r="B1041">
            <v>28201</v>
          </cell>
          <cell r="C1041">
            <v>72.2</v>
          </cell>
          <cell r="D1041">
            <v>24079</v>
          </cell>
          <cell r="E1041">
            <v>57.31</v>
          </cell>
          <cell r="F1041">
            <v>104320</v>
          </cell>
          <cell r="G1041">
            <v>70.06</v>
          </cell>
          <cell r="H1041">
            <v>15308</v>
          </cell>
          <cell r="I1041">
            <v>67.040000000000006</v>
          </cell>
          <cell r="J1041">
            <v>171908</v>
          </cell>
          <cell r="K1041">
            <v>68.356255729808979</v>
          </cell>
        </row>
        <row r="1042">
          <cell r="A1042">
            <v>38588</v>
          </cell>
          <cell r="B1042">
            <v>15846</v>
          </cell>
          <cell r="C1042">
            <v>69.87</v>
          </cell>
          <cell r="D1042">
            <v>14887</v>
          </cell>
          <cell r="E1042">
            <v>58.63</v>
          </cell>
          <cell r="F1042">
            <v>96241</v>
          </cell>
          <cell r="G1042">
            <v>69.58</v>
          </cell>
          <cell r="H1042">
            <v>15452</v>
          </cell>
          <cell r="I1042">
            <v>66.709999999999994</v>
          </cell>
          <cell r="J1042">
            <v>142426</v>
          </cell>
          <cell r="K1042">
            <v>68.156351579065614</v>
          </cell>
        </row>
        <row r="1043">
          <cell r="A1043">
            <v>38589</v>
          </cell>
          <cell r="B1043">
            <v>17496</v>
          </cell>
          <cell r="C1043">
            <v>69</v>
          </cell>
          <cell r="D1043">
            <v>44476</v>
          </cell>
          <cell r="E1043">
            <v>57.74</v>
          </cell>
          <cell r="F1043">
            <v>90601</v>
          </cell>
          <cell r="G1043">
            <v>68.959999999999994</v>
          </cell>
          <cell r="H1043">
            <v>14304</v>
          </cell>
          <cell r="I1043">
            <v>67.349999999999994</v>
          </cell>
          <cell r="J1043">
            <v>166877</v>
          </cell>
          <cell r="K1043">
            <v>65.835840768949581</v>
          </cell>
        </row>
        <row r="1044">
          <cell r="A1044">
            <v>38590</v>
          </cell>
          <cell r="B1044">
            <v>15046</v>
          </cell>
          <cell r="C1044">
            <v>69.84</v>
          </cell>
          <cell r="D1044">
            <v>22416</v>
          </cell>
          <cell r="E1044">
            <v>61.7</v>
          </cell>
          <cell r="F1044">
            <v>148697</v>
          </cell>
          <cell r="G1044">
            <v>69.739999999999995</v>
          </cell>
          <cell r="H1044">
            <v>95190</v>
          </cell>
          <cell r="I1044">
            <v>69.22</v>
          </cell>
          <cell r="J1044">
            <v>281349</v>
          </cell>
          <cell r="K1044">
            <v>68.928840763606757</v>
          </cell>
        </row>
        <row r="1045">
          <cell r="A1045">
            <v>38593</v>
          </cell>
          <cell r="B1045">
            <v>17477</v>
          </cell>
          <cell r="C1045">
            <v>69.55</v>
          </cell>
          <cell r="D1045">
            <v>31605</v>
          </cell>
          <cell r="E1045">
            <v>59.31</v>
          </cell>
          <cell r="F1045">
            <v>100884</v>
          </cell>
          <cell r="G1045">
            <v>68.73</v>
          </cell>
          <cell r="H1045">
            <v>21004</v>
          </cell>
          <cell r="I1045">
            <v>62.03</v>
          </cell>
          <cell r="J1045">
            <v>170970</v>
          </cell>
          <cell r="K1045">
            <v>66.249361525413818</v>
          </cell>
        </row>
        <row r="1046">
          <cell r="A1046">
            <v>38594</v>
          </cell>
          <cell r="B1046">
            <v>26704</v>
          </cell>
          <cell r="C1046">
            <v>70.349999999999994</v>
          </cell>
          <cell r="D1046">
            <v>20544</v>
          </cell>
          <cell r="E1046">
            <v>58.65</v>
          </cell>
          <cell r="F1046">
            <v>106560</v>
          </cell>
          <cell r="G1046">
            <v>68.790000000000006</v>
          </cell>
          <cell r="H1046">
            <v>19806</v>
          </cell>
          <cell r="I1046">
            <v>68</v>
          </cell>
          <cell r="J1046">
            <v>173614</v>
          </cell>
          <cell r="K1046">
            <v>67.739942631354623</v>
          </cell>
        </row>
        <row r="1047">
          <cell r="A1047">
            <v>38595</v>
          </cell>
          <cell r="B1047">
            <v>13706</v>
          </cell>
          <cell r="C1047">
            <v>70.06</v>
          </cell>
          <cell r="D1047">
            <v>16520</v>
          </cell>
          <cell r="E1047">
            <v>58.79</v>
          </cell>
          <cell r="F1047">
            <v>106135</v>
          </cell>
          <cell r="G1047">
            <v>68.84</v>
          </cell>
          <cell r="H1047">
            <v>16649</v>
          </cell>
          <cell r="I1047">
            <v>67.47</v>
          </cell>
          <cell r="J1047">
            <v>153010</v>
          </cell>
          <cell r="K1047">
            <v>67.715146657081235</v>
          </cell>
        </row>
        <row r="1048">
          <cell r="A1048">
            <v>38596</v>
          </cell>
          <cell r="B1048">
            <v>20382</v>
          </cell>
          <cell r="C1048">
            <v>67.45</v>
          </cell>
          <cell r="D1048">
            <v>30497</v>
          </cell>
          <cell r="E1048">
            <v>59.2</v>
          </cell>
          <cell r="F1048">
            <v>101596</v>
          </cell>
          <cell r="G1048">
            <v>67.58</v>
          </cell>
          <cell r="H1048">
            <v>15725</v>
          </cell>
          <cell r="I1048">
            <v>65.819999999999993</v>
          </cell>
          <cell r="J1048">
            <v>168200</v>
          </cell>
          <cell r="K1048">
            <v>65.880294173602863</v>
          </cell>
        </row>
        <row r="1049">
          <cell r="A1049">
            <v>38597</v>
          </cell>
          <cell r="B1049">
            <v>16576</v>
          </cell>
          <cell r="C1049">
            <v>65.69</v>
          </cell>
          <cell r="D1049">
            <v>20504</v>
          </cell>
          <cell r="E1049">
            <v>61.94</v>
          </cell>
          <cell r="F1049">
            <v>150928</v>
          </cell>
          <cell r="G1049">
            <v>67.2</v>
          </cell>
          <cell r="H1049">
            <v>87746</v>
          </cell>
          <cell r="I1049">
            <v>68.3</v>
          </cell>
          <cell r="J1049">
            <v>275754</v>
          </cell>
          <cell r="K1049">
            <v>67.068142619871338</v>
          </cell>
        </row>
        <row r="1050">
          <cell r="A1050">
            <v>38600</v>
          </cell>
          <cell r="B1050">
            <v>16576</v>
          </cell>
          <cell r="C1050">
            <v>65.69</v>
          </cell>
          <cell r="D1050">
            <v>20504</v>
          </cell>
          <cell r="E1050">
            <v>61.94</v>
          </cell>
          <cell r="F1050">
            <v>150928</v>
          </cell>
          <cell r="G1050">
            <v>67.2</v>
          </cell>
          <cell r="H1050">
            <v>87746</v>
          </cell>
          <cell r="I1050">
            <v>68.3</v>
          </cell>
          <cell r="J1050">
            <v>275754</v>
          </cell>
          <cell r="K1050">
            <v>67.068142619871338</v>
          </cell>
        </row>
        <row r="1051">
          <cell r="A1051">
            <v>38601</v>
          </cell>
          <cell r="B1051">
            <v>19175</v>
          </cell>
          <cell r="C1051">
            <v>64.05</v>
          </cell>
          <cell r="D1051">
            <v>15731</v>
          </cell>
          <cell r="E1051">
            <v>60.65</v>
          </cell>
          <cell r="F1051">
            <v>109831</v>
          </cell>
          <cell r="G1051">
            <v>65.260000000000005</v>
          </cell>
          <cell r="H1051">
            <v>26607</v>
          </cell>
          <cell r="I1051">
            <v>62.04</v>
          </cell>
          <cell r="J1051">
            <v>171344</v>
          </cell>
          <cell r="K1051">
            <v>64.201333224390694</v>
          </cell>
        </row>
        <row r="1052">
          <cell r="A1052">
            <v>38602</v>
          </cell>
          <cell r="B1052">
            <v>15233</v>
          </cell>
          <cell r="C1052">
            <v>62.43</v>
          </cell>
          <cell r="D1052">
            <v>12129</v>
          </cell>
          <cell r="E1052">
            <v>60.86</v>
          </cell>
          <cell r="F1052">
            <v>112814</v>
          </cell>
          <cell r="G1052">
            <v>64.209999999999994</v>
          </cell>
          <cell r="H1052">
            <v>18771</v>
          </cell>
          <cell r="I1052">
            <v>63.15</v>
          </cell>
          <cell r="J1052">
            <v>158947</v>
          </cell>
          <cell r="K1052">
            <v>63.658595129194012</v>
          </cell>
        </row>
        <row r="1053">
          <cell r="A1053">
            <v>38603</v>
          </cell>
          <cell r="B1053">
            <v>14123</v>
          </cell>
          <cell r="C1053">
            <v>62.96</v>
          </cell>
          <cell r="D1053">
            <v>38004</v>
          </cell>
          <cell r="E1053">
            <v>59.28</v>
          </cell>
          <cell r="F1053">
            <v>100851</v>
          </cell>
          <cell r="G1053">
            <v>63.53</v>
          </cell>
          <cell r="H1053">
            <v>15515</v>
          </cell>
          <cell r="I1053">
            <v>62.28</v>
          </cell>
          <cell r="J1053">
            <v>168493</v>
          </cell>
          <cell r="K1053">
            <v>62.408523974289729</v>
          </cell>
        </row>
        <row r="1054">
          <cell r="A1054">
            <v>38604</v>
          </cell>
          <cell r="B1054">
            <v>17498</v>
          </cell>
          <cell r="C1054">
            <v>64.25</v>
          </cell>
          <cell r="D1054">
            <v>61487</v>
          </cell>
          <cell r="E1054">
            <v>59</v>
          </cell>
          <cell r="F1054">
            <v>197099</v>
          </cell>
          <cell r="G1054">
            <v>63.58</v>
          </cell>
          <cell r="H1054">
            <v>126449</v>
          </cell>
          <cell r="I1054">
            <v>64.010000000000005</v>
          </cell>
          <cell r="J1054">
            <v>402533</v>
          </cell>
          <cell r="K1054">
            <v>63.044606057143149</v>
          </cell>
        </row>
        <row r="1055">
          <cell r="A1055">
            <v>38607</v>
          </cell>
          <cell r="B1055">
            <v>18553</v>
          </cell>
          <cell r="C1055">
            <v>65.459999999999994</v>
          </cell>
          <cell r="D1055">
            <v>15538</v>
          </cell>
          <cell r="E1055">
            <v>58.01</v>
          </cell>
          <cell r="F1055">
            <v>95350</v>
          </cell>
          <cell r="G1055">
            <v>63.63</v>
          </cell>
          <cell r="H1055">
            <v>17062</v>
          </cell>
          <cell r="I1055">
            <v>62.13</v>
          </cell>
          <cell r="J1055">
            <v>146503</v>
          </cell>
          <cell r="K1055">
            <v>63.091003733711936</v>
          </cell>
        </row>
        <row r="1056">
          <cell r="A1056">
            <v>38608</v>
          </cell>
          <cell r="B1056">
            <v>24537</v>
          </cell>
          <cell r="C1056">
            <v>66.400000000000006</v>
          </cell>
          <cell r="D1056">
            <v>27464</v>
          </cell>
          <cell r="E1056">
            <v>59.52</v>
          </cell>
          <cell r="F1056">
            <v>107735</v>
          </cell>
          <cell r="G1056">
            <v>63.96</v>
          </cell>
          <cell r="H1056">
            <v>16143</v>
          </cell>
          <cell r="I1056">
            <v>64.62</v>
          </cell>
          <cell r="J1056">
            <v>175879</v>
          </cell>
          <cell r="K1056">
            <v>63.667665497302124</v>
          </cell>
        </row>
        <row r="1057">
          <cell r="A1057">
            <v>38609</v>
          </cell>
          <cell r="B1057">
            <v>19438</v>
          </cell>
          <cell r="C1057">
            <v>65.790000000000006</v>
          </cell>
          <cell r="D1057">
            <v>12756</v>
          </cell>
          <cell r="E1057">
            <v>59.53</v>
          </cell>
          <cell r="F1057">
            <v>107070</v>
          </cell>
          <cell r="G1057">
            <v>63.93</v>
          </cell>
          <cell r="H1057">
            <v>16790</v>
          </cell>
          <cell r="I1057">
            <v>64.12</v>
          </cell>
          <cell r="J1057">
            <v>156054</v>
          </cell>
          <cell r="K1057">
            <v>63.822462737257624</v>
          </cell>
        </row>
        <row r="1058">
          <cell r="A1058">
            <v>38610</v>
          </cell>
          <cell r="B1058">
            <v>23386</v>
          </cell>
          <cell r="C1058">
            <v>65.75</v>
          </cell>
          <cell r="D1058">
            <v>37480</v>
          </cell>
          <cell r="E1058">
            <v>61.39</v>
          </cell>
          <cell r="F1058">
            <v>99596</v>
          </cell>
          <cell r="G1058">
            <v>64.239999999999995</v>
          </cell>
          <cell r="H1058">
            <v>12419</v>
          </cell>
          <cell r="I1058">
            <v>63.38</v>
          </cell>
          <cell r="J1058">
            <v>172881</v>
          </cell>
          <cell r="K1058">
            <v>63.764612421260864</v>
          </cell>
        </row>
        <row r="1059">
          <cell r="A1059">
            <v>38611</v>
          </cell>
          <cell r="B1059">
            <v>16682</v>
          </cell>
          <cell r="C1059">
            <v>65.45</v>
          </cell>
          <cell r="D1059">
            <v>22229</v>
          </cell>
          <cell r="E1059">
            <v>60.96</v>
          </cell>
          <cell r="F1059">
            <v>156476</v>
          </cell>
          <cell r="G1059">
            <v>64.58</v>
          </cell>
          <cell r="H1059">
            <v>102048</v>
          </cell>
          <cell r="I1059">
            <v>65.83</v>
          </cell>
          <cell r="J1059">
            <v>297435</v>
          </cell>
          <cell r="K1059">
            <v>64.787118731823767</v>
          </cell>
        </row>
        <row r="1060">
          <cell r="A1060">
            <v>38614</v>
          </cell>
          <cell r="B1060">
            <v>18585</v>
          </cell>
          <cell r="C1060">
            <v>65.569999999999993</v>
          </cell>
          <cell r="D1060">
            <v>13502</v>
          </cell>
          <cell r="E1060">
            <v>58.2</v>
          </cell>
          <cell r="F1060">
            <v>106525</v>
          </cell>
          <cell r="G1060">
            <v>64.650000000000006</v>
          </cell>
          <cell r="H1060">
            <v>30301</v>
          </cell>
          <cell r="I1060">
            <v>60.65</v>
          </cell>
          <cell r="J1060">
            <v>168913</v>
          </cell>
          <cell r="K1060">
            <v>63.518093634000948</v>
          </cell>
        </row>
        <row r="1061">
          <cell r="A1061">
            <v>38615</v>
          </cell>
          <cell r="B1061">
            <v>22543</v>
          </cell>
          <cell r="C1061">
            <v>67.09</v>
          </cell>
          <cell r="D1061">
            <v>39836</v>
          </cell>
          <cell r="E1061">
            <v>61.4</v>
          </cell>
          <cell r="F1061">
            <v>100709</v>
          </cell>
          <cell r="G1061">
            <v>65.239999999999995</v>
          </cell>
          <cell r="H1061">
            <v>16632</v>
          </cell>
          <cell r="I1061">
            <v>64.7</v>
          </cell>
          <cell r="J1061">
            <v>179720</v>
          </cell>
          <cell r="K1061">
            <v>64.570920487424885</v>
          </cell>
        </row>
        <row r="1062">
          <cell r="A1062">
            <v>38616</v>
          </cell>
          <cell r="B1062">
            <v>27913</v>
          </cell>
          <cell r="C1062">
            <v>67.599999999999994</v>
          </cell>
          <cell r="D1062">
            <v>29784</v>
          </cell>
          <cell r="E1062">
            <v>61.37</v>
          </cell>
          <cell r="F1062">
            <v>100711</v>
          </cell>
          <cell r="G1062">
            <v>65.67</v>
          </cell>
          <cell r="H1062">
            <v>16394</v>
          </cell>
          <cell r="I1062">
            <v>64.12</v>
          </cell>
          <cell r="J1062">
            <v>174802</v>
          </cell>
          <cell r="K1062">
            <v>65.100156348325527</v>
          </cell>
        </row>
        <row r="1063">
          <cell r="A1063">
            <v>38617</v>
          </cell>
          <cell r="B1063">
            <v>27889</v>
          </cell>
          <cell r="C1063">
            <v>68.099999999999994</v>
          </cell>
          <cell r="D1063">
            <v>39769</v>
          </cell>
          <cell r="E1063">
            <v>59.15</v>
          </cell>
          <cell r="F1063">
            <v>98108</v>
          </cell>
          <cell r="G1063">
            <v>66.55</v>
          </cell>
          <cell r="H1063">
            <v>15499</v>
          </cell>
          <cell r="I1063">
            <v>64.94</v>
          </cell>
          <cell r="J1063">
            <v>181265</v>
          </cell>
          <cell r="K1063">
            <v>65.027278901056462</v>
          </cell>
        </row>
        <row r="1064">
          <cell r="A1064">
            <v>38618</v>
          </cell>
          <cell r="B1064">
            <v>21984</v>
          </cell>
          <cell r="C1064">
            <v>67.790000000000006</v>
          </cell>
          <cell r="D1064">
            <v>34089</v>
          </cell>
          <cell r="E1064">
            <v>61.47</v>
          </cell>
          <cell r="F1064">
            <v>144185</v>
          </cell>
          <cell r="G1064">
            <v>67.27</v>
          </cell>
          <cell r="H1064">
            <v>106734</v>
          </cell>
          <cell r="I1064">
            <v>66.03</v>
          </cell>
          <cell r="J1064">
            <v>306992</v>
          </cell>
          <cell r="K1064">
            <v>66.232074972637719</v>
          </cell>
        </row>
        <row r="1065">
          <cell r="A1065">
            <v>38621</v>
          </cell>
          <cell r="B1065">
            <v>23405</v>
          </cell>
          <cell r="C1065">
            <v>68.08</v>
          </cell>
          <cell r="D1065">
            <v>25104</v>
          </cell>
          <cell r="E1065">
            <v>60.31</v>
          </cell>
          <cell r="F1065">
            <v>107358</v>
          </cell>
          <cell r="G1065">
            <v>67.34</v>
          </cell>
          <cell r="H1065">
            <v>25211</v>
          </cell>
          <cell r="I1065">
            <v>61.64</v>
          </cell>
          <cell r="J1065">
            <v>181078</v>
          </cell>
          <cell r="K1065">
            <v>65.667438341488193</v>
          </cell>
        </row>
        <row r="1066">
          <cell r="A1066">
            <v>38622</v>
          </cell>
          <cell r="B1066">
            <v>23422</v>
          </cell>
          <cell r="C1066">
            <v>68.069999999999993</v>
          </cell>
          <cell r="D1066">
            <v>35856</v>
          </cell>
          <cell r="E1066">
            <v>60.31</v>
          </cell>
          <cell r="F1066">
            <v>90785</v>
          </cell>
          <cell r="G1066">
            <v>67.099999999999994</v>
          </cell>
          <cell r="H1066">
            <v>14160</v>
          </cell>
          <cell r="I1066">
            <v>65.86</v>
          </cell>
          <cell r="J1066">
            <v>164223</v>
          </cell>
          <cell r="K1066">
            <v>65.648916412439178</v>
          </cell>
        </row>
        <row r="1067">
          <cell r="A1067">
            <v>38623</v>
          </cell>
          <cell r="B1067">
            <v>19782</v>
          </cell>
          <cell r="C1067">
            <v>67.900000000000006</v>
          </cell>
          <cell r="D1067">
            <v>19422</v>
          </cell>
          <cell r="E1067">
            <v>60.48</v>
          </cell>
          <cell r="F1067">
            <v>100898</v>
          </cell>
          <cell r="G1067">
            <v>67.22</v>
          </cell>
          <cell r="H1067">
            <v>18610</v>
          </cell>
          <cell r="I1067">
            <v>65.39</v>
          </cell>
          <cell r="J1067">
            <v>158712</v>
          </cell>
          <cell r="K1067">
            <v>66.265385226069867</v>
          </cell>
        </row>
        <row r="1068">
          <cell r="A1068">
            <v>38624</v>
          </cell>
          <cell r="B1068">
            <v>14023</v>
          </cell>
          <cell r="C1068">
            <v>68.38</v>
          </cell>
          <cell r="D1068">
            <v>45122</v>
          </cell>
          <cell r="E1068">
            <v>61.69</v>
          </cell>
          <cell r="F1068">
            <v>93189</v>
          </cell>
          <cell r="G1068">
            <v>66.95</v>
          </cell>
          <cell r="H1068">
            <v>15711</v>
          </cell>
          <cell r="I1068">
            <v>66.930000000000007</v>
          </cell>
          <cell r="J1068">
            <v>168045</v>
          </cell>
          <cell r="K1068">
            <v>65.655090600731938</v>
          </cell>
        </row>
        <row r="1069">
          <cell r="A1069">
            <v>38625</v>
          </cell>
          <cell r="B1069">
            <v>23744</v>
          </cell>
          <cell r="C1069">
            <v>68.05</v>
          </cell>
          <cell r="D1069">
            <v>17620</v>
          </cell>
          <cell r="E1069">
            <v>59.61</v>
          </cell>
          <cell r="F1069">
            <v>143035</v>
          </cell>
          <cell r="G1069">
            <v>67.290000000000006</v>
          </cell>
          <cell r="H1069">
            <v>103104</v>
          </cell>
          <cell r="I1069">
            <v>67.239999999999995</v>
          </cell>
          <cell r="J1069">
            <v>287503</v>
          </cell>
          <cell r="K1069">
            <v>66.864156234891453</v>
          </cell>
        </row>
        <row r="1070">
          <cell r="A1070">
            <v>38628</v>
          </cell>
          <cell r="B1070">
            <v>11511</v>
          </cell>
          <cell r="C1070">
            <v>68.2</v>
          </cell>
          <cell r="D1070">
            <v>22191</v>
          </cell>
          <cell r="E1070">
            <v>58.5</v>
          </cell>
          <cell r="F1070">
            <v>109405</v>
          </cell>
          <cell r="G1070">
            <v>66.87</v>
          </cell>
          <cell r="H1070">
            <v>37704</v>
          </cell>
          <cell r="I1070">
            <v>61.56</v>
          </cell>
          <cell r="J1070">
            <v>180811</v>
          </cell>
          <cell r="K1070">
            <v>64.820139759196067</v>
          </cell>
        </row>
        <row r="1071">
          <cell r="A1071">
            <v>38629</v>
          </cell>
          <cell r="B1071">
            <v>19229</v>
          </cell>
          <cell r="C1071">
            <v>67.98</v>
          </cell>
          <cell r="D1071">
            <v>11859</v>
          </cell>
          <cell r="E1071">
            <v>60.15</v>
          </cell>
          <cell r="F1071">
            <v>100643</v>
          </cell>
          <cell r="G1071">
            <v>66.58</v>
          </cell>
          <cell r="H1071">
            <v>17046</v>
          </cell>
          <cell r="I1071">
            <v>64.53</v>
          </cell>
          <cell r="J1071">
            <v>148777</v>
          </cell>
          <cell r="K1071">
            <v>66.013534282852859</v>
          </cell>
        </row>
        <row r="1072">
          <cell r="A1072">
            <v>38630</v>
          </cell>
          <cell r="B1072">
            <v>26962</v>
          </cell>
          <cell r="C1072">
            <v>68.069999999999993</v>
          </cell>
          <cell r="D1072">
            <v>35960</v>
          </cell>
          <cell r="E1072">
            <v>62.71</v>
          </cell>
          <cell r="F1072">
            <v>89545</v>
          </cell>
          <cell r="G1072">
            <v>66.84</v>
          </cell>
          <cell r="H1072">
            <v>19074</v>
          </cell>
          <cell r="I1072">
            <v>64.599999999999994</v>
          </cell>
          <cell r="J1072">
            <v>171541</v>
          </cell>
          <cell r="K1072">
            <v>65.918486775756236</v>
          </cell>
        </row>
        <row r="1073">
          <cell r="A1073">
            <v>38631</v>
          </cell>
          <cell r="B1073">
            <v>15623</v>
          </cell>
          <cell r="C1073">
            <v>67.37</v>
          </cell>
          <cell r="D1073">
            <v>44568</v>
          </cell>
          <cell r="E1073">
            <v>61.8</v>
          </cell>
          <cell r="F1073">
            <v>92638</v>
          </cell>
          <cell r="G1073">
            <v>67.05</v>
          </cell>
          <cell r="H1073">
            <v>20450</v>
          </cell>
          <cell r="I1073">
            <v>65.08</v>
          </cell>
          <cell r="J1073">
            <v>173279</v>
          </cell>
          <cell r="K1073">
            <v>65.496037084701541</v>
          </cell>
        </row>
        <row r="1074">
          <cell r="A1074">
            <v>38632</v>
          </cell>
          <cell r="B1074">
            <v>20348</v>
          </cell>
          <cell r="C1074">
            <v>66.89</v>
          </cell>
          <cell r="D1074">
            <v>32435</v>
          </cell>
          <cell r="E1074">
            <v>62.9</v>
          </cell>
          <cell r="F1074">
            <v>145343</v>
          </cell>
          <cell r="G1074">
            <v>66.89</v>
          </cell>
          <cell r="H1074">
            <v>120076</v>
          </cell>
          <cell r="I1074">
            <v>66.599999999999994</v>
          </cell>
          <cell r="J1074">
            <v>318202</v>
          </cell>
          <cell r="K1074">
            <v>66.373857141061322</v>
          </cell>
        </row>
        <row r="1075">
          <cell r="A1075">
            <v>38635</v>
          </cell>
          <cell r="B1075">
            <v>16092</v>
          </cell>
          <cell r="C1075">
            <v>65.91</v>
          </cell>
          <cell r="D1075">
            <v>24129</v>
          </cell>
          <cell r="E1075">
            <v>62.58</v>
          </cell>
          <cell r="F1075">
            <v>101954</v>
          </cell>
          <cell r="G1075">
            <v>66.13</v>
          </cell>
          <cell r="H1075">
            <v>29789</v>
          </cell>
          <cell r="I1075">
            <v>61.33</v>
          </cell>
          <cell r="J1075">
            <v>171964</v>
          </cell>
          <cell r="K1075">
            <v>64.779802342350706</v>
          </cell>
        </row>
        <row r="1076">
          <cell r="A1076">
            <v>38636</v>
          </cell>
          <cell r="B1076">
            <v>22341</v>
          </cell>
          <cell r="C1076">
            <v>65.48</v>
          </cell>
          <cell r="D1076">
            <v>19354</v>
          </cell>
          <cell r="E1076">
            <v>61.51</v>
          </cell>
          <cell r="F1076">
            <v>100114</v>
          </cell>
          <cell r="G1076">
            <v>66.040000000000006</v>
          </cell>
          <cell r="H1076">
            <v>17242</v>
          </cell>
          <cell r="I1076">
            <v>64.099999999999994</v>
          </cell>
          <cell r="J1076">
            <v>159051</v>
          </cell>
          <cell r="K1076">
            <v>65.19980371075944</v>
          </cell>
        </row>
        <row r="1077">
          <cell r="A1077">
            <v>38637</v>
          </cell>
          <cell r="B1077">
            <v>25093</v>
          </cell>
          <cell r="C1077">
            <v>65.290000000000006</v>
          </cell>
          <cell r="D1077">
            <v>27682</v>
          </cell>
          <cell r="E1077">
            <v>60.42</v>
          </cell>
          <cell r="F1077">
            <v>97340</v>
          </cell>
          <cell r="G1077">
            <v>65.03</v>
          </cell>
          <cell r="H1077">
            <v>17687</v>
          </cell>
          <cell r="I1077">
            <v>63.92</v>
          </cell>
          <cell r="J1077">
            <v>167802</v>
          </cell>
          <cell r="K1077">
            <v>64.191378231487107</v>
          </cell>
        </row>
        <row r="1078">
          <cell r="A1078">
            <v>38638</v>
          </cell>
          <cell r="B1078">
            <v>17919</v>
          </cell>
          <cell r="C1078">
            <v>64.23</v>
          </cell>
          <cell r="D1078">
            <v>50721</v>
          </cell>
          <cell r="E1078">
            <v>61.41</v>
          </cell>
          <cell r="F1078">
            <v>84395</v>
          </cell>
          <cell r="G1078">
            <v>64.78</v>
          </cell>
          <cell r="H1078">
            <v>15927</v>
          </cell>
          <cell r="I1078">
            <v>64.37</v>
          </cell>
          <cell r="J1078">
            <v>168962</v>
          </cell>
          <cell r="K1078">
            <v>63.67137622660718</v>
          </cell>
        </row>
        <row r="1079">
          <cell r="A1079">
            <v>38639</v>
          </cell>
          <cell r="B1079">
            <v>27462</v>
          </cell>
          <cell r="C1079">
            <v>63.15</v>
          </cell>
          <cell r="D1079">
            <v>28938</v>
          </cell>
          <cell r="E1079">
            <v>60.43</v>
          </cell>
          <cell r="F1079">
            <v>161591</v>
          </cell>
          <cell r="G1079">
            <v>64.33</v>
          </cell>
          <cell r="H1079">
            <v>119526</v>
          </cell>
          <cell r="I1079">
            <v>65.78</v>
          </cell>
          <cell r="J1079">
            <v>337517</v>
          </cell>
          <cell r="K1079">
            <v>64.413104969527453</v>
          </cell>
        </row>
        <row r="1080">
          <cell r="A1080">
            <v>38642</v>
          </cell>
          <cell r="B1080">
            <v>23565</v>
          </cell>
          <cell r="C1080">
            <v>61.8</v>
          </cell>
          <cell r="D1080">
            <v>12058</v>
          </cell>
          <cell r="E1080">
            <v>59.5</v>
          </cell>
          <cell r="F1080">
            <v>108218</v>
          </cell>
          <cell r="G1080">
            <v>63.08</v>
          </cell>
          <cell r="H1080">
            <v>29447</v>
          </cell>
          <cell r="I1080">
            <v>58.35</v>
          </cell>
          <cell r="J1080">
            <v>173288</v>
          </cell>
          <cell r="K1080">
            <v>61.853053240847601</v>
          </cell>
        </row>
        <row r="1081">
          <cell r="A1081">
            <v>38643</v>
          </cell>
          <cell r="B1081">
            <v>25271</v>
          </cell>
          <cell r="C1081">
            <v>60.47</v>
          </cell>
          <cell r="D1081">
            <v>11504</v>
          </cell>
          <cell r="E1081">
            <v>58.53</v>
          </cell>
          <cell r="F1081">
            <v>105757</v>
          </cell>
          <cell r="G1081">
            <v>62.07</v>
          </cell>
          <cell r="H1081">
            <v>17287</v>
          </cell>
          <cell r="I1081">
            <v>60.35</v>
          </cell>
          <cell r="J1081">
            <v>159819</v>
          </cell>
          <cell r="K1081">
            <v>61.376143825202256</v>
          </cell>
        </row>
        <row r="1082">
          <cell r="A1082">
            <v>38644</v>
          </cell>
          <cell r="B1082">
            <v>21687</v>
          </cell>
          <cell r="C1082">
            <v>60</v>
          </cell>
          <cell r="D1082">
            <v>11711</v>
          </cell>
          <cell r="E1082">
            <v>58.08</v>
          </cell>
          <cell r="F1082">
            <v>98342</v>
          </cell>
          <cell r="G1082">
            <v>60.9</v>
          </cell>
          <cell r="H1082">
            <v>16097</v>
          </cell>
          <cell r="I1082">
            <v>59.96</v>
          </cell>
          <cell r="J1082">
            <v>147837</v>
          </cell>
          <cell r="K1082">
            <v>60.442235705540554</v>
          </cell>
        </row>
        <row r="1083">
          <cell r="A1083">
            <v>38645</v>
          </cell>
          <cell r="B1083">
            <v>23075</v>
          </cell>
          <cell r="C1083">
            <v>60.1</v>
          </cell>
          <cell r="D1083">
            <v>27955</v>
          </cell>
          <cell r="E1083">
            <v>58.43</v>
          </cell>
          <cell r="F1083">
            <v>95604</v>
          </cell>
          <cell r="G1083">
            <v>59.97</v>
          </cell>
          <cell r="H1083">
            <v>14386</v>
          </cell>
          <cell r="I1083">
            <v>60.05</v>
          </cell>
          <cell r="J1083">
            <v>161020</v>
          </cell>
          <cell r="K1083">
            <v>59.728414668985216</v>
          </cell>
        </row>
        <row r="1084">
          <cell r="A1084">
            <v>38646</v>
          </cell>
          <cell r="B1084">
            <v>25586</v>
          </cell>
          <cell r="C1084">
            <v>59.98</v>
          </cell>
          <cell r="D1084">
            <v>18055</v>
          </cell>
          <cell r="E1084">
            <v>59.55</v>
          </cell>
          <cell r="F1084">
            <v>175992</v>
          </cell>
          <cell r="G1084">
            <v>59.95</v>
          </cell>
          <cell r="H1084">
            <v>121927</v>
          </cell>
          <cell r="I1084">
            <v>61.61</v>
          </cell>
          <cell r="J1084">
            <v>341560</v>
          </cell>
          <cell r="K1084">
            <v>60.523674903384467</v>
          </cell>
        </row>
        <row r="1085">
          <cell r="A1085">
            <v>38649</v>
          </cell>
          <cell r="B1085">
            <v>22520</v>
          </cell>
          <cell r="C1085">
            <v>59.57</v>
          </cell>
          <cell r="D1085">
            <v>8660</v>
          </cell>
          <cell r="E1085">
            <v>54.85</v>
          </cell>
          <cell r="F1085">
            <v>104692</v>
          </cell>
          <cell r="G1085">
            <v>59.43</v>
          </cell>
          <cell r="H1085">
            <v>31357</v>
          </cell>
          <cell r="I1085">
            <v>56.14</v>
          </cell>
          <cell r="J1085">
            <v>167229</v>
          </cell>
          <cell r="K1085">
            <v>58.594770883040617</v>
          </cell>
        </row>
        <row r="1086">
          <cell r="A1086">
            <v>38650</v>
          </cell>
          <cell r="B1086">
            <v>24417</v>
          </cell>
          <cell r="C1086">
            <v>59.48</v>
          </cell>
          <cell r="D1086">
            <v>11923</v>
          </cell>
          <cell r="E1086">
            <v>58.28</v>
          </cell>
          <cell r="F1086">
            <v>100717</v>
          </cell>
          <cell r="G1086">
            <v>58.97</v>
          </cell>
          <cell r="H1086">
            <v>17824</v>
          </cell>
          <cell r="I1086">
            <v>59.5</v>
          </cell>
          <cell r="J1086">
            <v>154881</v>
          </cell>
          <cell r="K1086">
            <v>59.058277580852398</v>
          </cell>
        </row>
        <row r="1087">
          <cell r="A1087">
            <v>38651</v>
          </cell>
          <cell r="B1087">
            <v>24840</v>
          </cell>
          <cell r="C1087">
            <v>58.5</v>
          </cell>
          <cell r="D1087">
            <v>13229</v>
          </cell>
          <cell r="E1087">
            <v>58.28</v>
          </cell>
          <cell r="F1087">
            <v>100873</v>
          </cell>
          <cell r="G1087">
            <v>58.13</v>
          </cell>
          <cell r="H1087">
            <v>16658</v>
          </cell>
          <cell r="I1087">
            <v>58.74</v>
          </cell>
          <cell r="J1087">
            <v>155600</v>
          </cell>
          <cell r="K1087">
            <v>58.267124228791779</v>
          </cell>
        </row>
        <row r="1088">
          <cell r="A1088">
            <v>38652</v>
          </cell>
          <cell r="B1088">
            <v>28070</v>
          </cell>
          <cell r="C1088">
            <v>57.66</v>
          </cell>
          <cell r="D1088">
            <v>24305</v>
          </cell>
          <cell r="E1088">
            <v>59.33</v>
          </cell>
          <cell r="F1088">
            <v>96325</v>
          </cell>
          <cell r="G1088">
            <v>58.14</v>
          </cell>
          <cell r="H1088">
            <v>14574</v>
          </cell>
          <cell r="I1088">
            <v>58.27</v>
          </cell>
          <cell r="J1088">
            <v>163274</v>
          </cell>
          <cell r="K1088">
            <v>58.246226159706993</v>
          </cell>
        </row>
        <row r="1089">
          <cell r="A1089">
            <v>38653</v>
          </cell>
          <cell r="B1089">
            <v>28056</v>
          </cell>
          <cell r="C1089">
            <v>57.94</v>
          </cell>
          <cell r="D1089">
            <v>17856</v>
          </cell>
          <cell r="E1089">
            <v>58.38</v>
          </cell>
          <cell r="F1089">
            <v>168310</v>
          </cell>
          <cell r="G1089">
            <v>58.37</v>
          </cell>
          <cell r="H1089">
            <v>115907</v>
          </cell>
          <cell r="I1089">
            <v>59.77</v>
          </cell>
          <cell r="J1089">
            <v>330129</v>
          </cell>
          <cell r="K1089">
            <v>58.825531867845591</v>
          </cell>
        </row>
        <row r="1090">
          <cell r="A1090">
            <v>38656</v>
          </cell>
          <cell r="B1090">
            <v>20065</v>
          </cell>
          <cell r="C1090">
            <v>57.93</v>
          </cell>
          <cell r="D1090">
            <v>15417</v>
          </cell>
          <cell r="E1090">
            <v>58.13</v>
          </cell>
          <cell r="F1090">
            <v>114214</v>
          </cell>
          <cell r="G1090">
            <v>58.17</v>
          </cell>
          <cell r="H1090">
            <v>29680</v>
          </cell>
          <cell r="I1090">
            <v>55.62</v>
          </cell>
          <cell r="J1090">
            <v>179376</v>
          </cell>
          <cell r="K1090">
            <v>57.717786325929886</v>
          </cell>
        </row>
        <row r="1091">
          <cell r="A1091">
            <v>38657</v>
          </cell>
          <cell r="B1091">
            <v>30770</v>
          </cell>
          <cell r="C1091">
            <v>58.9</v>
          </cell>
          <cell r="D1091">
            <v>7723</v>
          </cell>
          <cell r="E1091">
            <v>52.74</v>
          </cell>
          <cell r="F1091">
            <v>103352</v>
          </cell>
          <cell r="G1091">
            <v>57.81</v>
          </cell>
          <cell r="H1091">
            <v>20726</v>
          </cell>
          <cell r="I1091">
            <v>58.43</v>
          </cell>
          <cell r="J1091">
            <v>162571</v>
          </cell>
          <cell r="K1091">
            <v>57.854496312380441</v>
          </cell>
        </row>
        <row r="1092">
          <cell r="A1092">
            <v>38658</v>
          </cell>
          <cell r="B1092">
            <v>23165</v>
          </cell>
          <cell r="C1092">
            <v>58.54</v>
          </cell>
          <cell r="D1092">
            <v>9600</v>
          </cell>
          <cell r="E1092">
            <v>51.93</v>
          </cell>
          <cell r="F1092">
            <v>95963</v>
          </cell>
          <cell r="G1092">
            <v>57.83</v>
          </cell>
          <cell r="H1092">
            <v>17491</v>
          </cell>
          <cell r="I1092">
            <v>59.13</v>
          </cell>
          <cell r="J1092">
            <v>146219</v>
          </cell>
          <cell r="K1092">
            <v>57.710627346651258</v>
          </cell>
        </row>
        <row r="1093">
          <cell r="A1093">
            <v>38659</v>
          </cell>
          <cell r="B1093">
            <v>33180</v>
          </cell>
          <cell r="C1093">
            <v>59.43</v>
          </cell>
          <cell r="D1093">
            <v>52339</v>
          </cell>
          <cell r="E1093">
            <v>63.22</v>
          </cell>
          <cell r="F1093">
            <v>90658</v>
          </cell>
          <cell r="G1093">
            <v>58.35</v>
          </cell>
          <cell r="H1093">
            <v>16786</v>
          </cell>
          <cell r="I1093">
            <v>58.91</v>
          </cell>
          <cell r="J1093">
            <v>192963</v>
          </cell>
          <cell r="K1093">
            <v>59.905352528723128</v>
          </cell>
        </row>
        <row r="1094">
          <cell r="A1094">
            <v>38660</v>
          </cell>
          <cell r="B1094">
            <v>39674</v>
          </cell>
          <cell r="C1094">
            <v>59.69</v>
          </cell>
          <cell r="D1094">
            <v>26596</v>
          </cell>
          <cell r="E1094">
            <v>61.27</v>
          </cell>
          <cell r="F1094">
            <v>166178</v>
          </cell>
          <cell r="G1094">
            <v>59</v>
          </cell>
          <cell r="H1094">
            <v>110211</v>
          </cell>
          <cell r="I1094">
            <v>60.44</v>
          </cell>
          <cell r="J1094">
            <v>342659</v>
          </cell>
          <cell r="K1094">
            <v>59.719233465340182</v>
          </cell>
        </row>
        <row r="1095">
          <cell r="A1095">
            <v>38663</v>
          </cell>
          <cell r="B1095">
            <v>21918</v>
          </cell>
          <cell r="C1095">
            <v>60.42</v>
          </cell>
          <cell r="D1095">
            <v>17916</v>
          </cell>
          <cell r="E1095">
            <v>59.74</v>
          </cell>
          <cell r="F1095">
            <v>100715</v>
          </cell>
          <cell r="G1095">
            <v>59.55</v>
          </cell>
          <cell r="H1095">
            <v>27468</v>
          </cell>
          <cell r="I1095">
            <v>56.256999999999998</v>
          </cell>
          <cell r="J1095">
            <v>168017</v>
          </cell>
          <cell r="K1095">
            <v>59.145401512942151</v>
          </cell>
        </row>
        <row r="1096">
          <cell r="A1096">
            <v>38664</v>
          </cell>
          <cell r="B1096">
            <v>38455</v>
          </cell>
          <cell r="C1096">
            <v>60.97</v>
          </cell>
          <cell r="D1096">
            <v>21040</v>
          </cell>
          <cell r="E1096">
            <v>59.98</v>
          </cell>
          <cell r="F1096">
            <v>109470</v>
          </cell>
          <cell r="G1096">
            <v>59.33</v>
          </cell>
          <cell r="H1096">
            <v>18986</v>
          </cell>
          <cell r="I1096">
            <v>60.99</v>
          </cell>
          <cell r="J1096">
            <v>187951</v>
          </cell>
          <cell r="K1096">
            <v>59.90599565844289</v>
          </cell>
        </row>
        <row r="1097">
          <cell r="A1097">
            <v>38665</v>
          </cell>
          <cell r="B1097">
            <v>24103</v>
          </cell>
          <cell r="C1097">
            <v>60.71</v>
          </cell>
          <cell r="D1097">
            <v>35693</v>
          </cell>
          <cell r="E1097">
            <v>63.65</v>
          </cell>
          <cell r="F1097">
            <v>98230</v>
          </cell>
          <cell r="G1097">
            <v>59.42</v>
          </cell>
          <cell r="H1097">
            <v>20012</v>
          </cell>
          <cell r="I1097">
            <v>58.61</v>
          </cell>
          <cell r="J1097">
            <v>178038</v>
          </cell>
          <cell r="K1097">
            <v>60.351624372325013</v>
          </cell>
        </row>
        <row r="1098">
          <cell r="A1098">
            <v>38666</v>
          </cell>
          <cell r="B1098">
            <v>32554</v>
          </cell>
          <cell r="C1098">
            <v>60.9</v>
          </cell>
          <cell r="D1098">
            <v>20932</v>
          </cell>
          <cell r="E1098">
            <v>63.48</v>
          </cell>
          <cell r="F1098">
            <v>104607</v>
          </cell>
          <cell r="G1098">
            <v>59.72</v>
          </cell>
          <cell r="H1098">
            <v>17816</v>
          </cell>
          <cell r="I1098">
            <v>60.27</v>
          </cell>
          <cell r="J1098">
            <v>175909</v>
          </cell>
          <cell r="K1098">
            <v>60.441491452967163</v>
          </cell>
        </row>
        <row r="1099">
          <cell r="A1099">
            <v>38667</v>
          </cell>
          <cell r="B1099">
            <v>27422</v>
          </cell>
          <cell r="C1099">
            <v>61.77</v>
          </cell>
          <cell r="D1099">
            <v>20921</v>
          </cell>
          <cell r="E1099">
            <v>61.26</v>
          </cell>
          <cell r="F1099">
            <v>170479</v>
          </cell>
          <cell r="G1099">
            <v>60.5</v>
          </cell>
          <cell r="H1099">
            <v>108670</v>
          </cell>
          <cell r="I1099">
            <v>62.32</v>
          </cell>
          <cell r="J1099">
            <v>327492</v>
          </cell>
          <cell r="K1099">
            <v>61.258813345058812</v>
          </cell>
        </row>
        <row r="1100">
          <cell r="A1100">
            <v>38670</v>
          </cell>
          <cell r="B1100">
            <v>24516</v>
          </cell>
          <cell r="C1100">
            <v>60.76</v>
          </cell>
          <cell r="D1100">
            <v>16512</v>
          </cell>
          <cell r="E1100">
            <v>58.91</v>
          </cell>
          <cell r="F1100">
            <v>110607</v>
          </cell>
          <cell r="G1100">
            <v>60.52</v>
          </cell>
          <cell r="H1100">
            <v>43379</v>
          </cell>
          <cell r="I1100">
            <v>57.92</v>
          </cell>
          <cell r="J1100">
            <v>195014</v>
          </cell>
          <cell r="K1100">
            <v>59.835506168787887</v>
          </cell>
        </row>
        <row r="1101">
          <cell r="A1101">
            <v>38671</v>
          </cell>
          <cell r="B1101">
            <v>33770</v>
          </cell>
          <cell r="C1101">
            <v>60.04</v>
          </cell>
          <cell r="D1101">
            <v>24023</v>
          </cell>
          <cell r="E1101">
            <v>62.47</v>
          </cell>
          <cell r="F1101">
            <v>102467</v>
          </cell>
          <cell r="G1101">
            <v>59.67</v>
          </cell>
          <cell r="H1101">
            <v>11253</v>
          </cell>
          <cell r="I1101">
            <v>59.85</v>
          </cell>
          <cell r="J1101">
            <v>171513</v>
          </cell>
          <cell r="K1101">
            <v>60.146843387964765</v>
          </cell>
        </row>
        <row r="1102">
          <cell r="A1102">
            <v>38672</v>
          </cell>
          <cell r="B1102">
            <v>30763</v>
          </cell>
          <cell r="C1102">
            <v>59.55</v>
          </cell>
          <cell r="D1102">
            <v>18030</v>
          </cell>
          <cell r="E1102">
            <v>60.49</v>
          </cell>
          <cell r="F1102">
            <v>97028</v>
          </cell>
          <cell r="G1102">
            <v>59.27</v>
          </cell>
          <cell r="H1102">
            <v>19272</v>
          </cell>
          <cell r="I1102">
            <v>60.86</v>
          </cell>
          <cell r="J1102">
            <v>165093</v>
          </cell>
          <cell r="K1102">
            <v>59.641019485986689</v>
          </cell>
        </row>
        <row r="1103">
          <cell r="A1103">
            <v>38673</v>
          </cell>
          <cell r="B1103">
            <v>36258</v>
          </cell>
          <cell r="C1103">
            <v>58.68</v>
          </cell>
          <cell r="D1103">
            <v>34081</v>
          </cell>
          <cell r="E1103">
            <v>63.03</v>
          </cell>
          <cell r="F1103">
            <v>94804</v>
          </cell>
          <cell r="G1103">
            <v>58.79</v>
          </cell>
          <cell r="H1103">
            <v>10720</v>
          </cell>
          <cell r="I1103">
            <v>60.09</v>
          </cell>
          <cell r="J1103">
            <v>175863</v>
          </cell>
          <cell r="K1103">
            <v>59.668246475950042</v>
          </cell>
        </row>
        <row r="1104">
          <cell r="A1104">
            <v>38674</v>
          </cell>
          <cell r="B1104">
            <v>33379</v>
          </cell>
          <cell r="C1104">
            <v>56.5</v>
          </cell>
          <cell r="D1104">
            <v>20918</v>
          </cell>
          <cell r="E1104">
            <v>55.06</v>
          </cell>
          <cell r="F1104">
            <v>160246</v>
          </cell>
          <cell r="G1104">
            <v>57.98</v>
          </cell>
          <cell r="H1104">
            <v>96562</v>
          </cell>
          <cell r="I1104">
            <v>61.51</v>
          </cell>
          <cell r="J1104">
            <v>311105</v>
          </cell>
          <cell r="K1104">
            <v>58.720529338969165</v>
          </cell>
        </row>
        <row r="1105">
          <cell r="A1105">
            <v>38677</v>
          </cell>
          <cell r="B1105">
            <v>32365</v>
          </cell>
          <cell r="C1105">
            <v>55.23</v>
          </cell>
          <cell r="D1105">
            <v>12764</v>
          </cell>
          <cell r="E1105">
            <v>54.31</v>
          </cell>
          <cell r="F1105">
            <v>108558</v>
          </cell>
          <cell r="G1105">
            <v>57.31</v>
          </cell>
          <cell r="H1105">
            <v>29149</v>
          </cell>
          <cell r="I1105">
            <v>54.9</v>
          </cell>
          <cell r="J1105">
            <v>182836</v>
          </cell>
          <cell r="K1105">
            <v>56.348152825482941</v>
          </cell>
        </row>
        <row r="1106">
          <cell r="A1106">
            <v>38678</v>
          </cell>
          <cell r="B1106">
            <v>30725</v>
          </cell>
          <cell r="C1106">
            <v>55.19</v>
          </cell>
          <cell r="D1106">
            <v>14181</v>
          </cell>
          <cell r="E1106">
            <v>56.3</v>
          </cell>
          <cell r="F1106">
            <v>89236</v>
          </cell>
          <cell r="G1106">
            <v>56.14</v>
          </cell>
          <cell r="H1106">
            <v>19252</v>
          </cell>
          <cell r="I1106">
            <v>56.28</v>
          </cell>
          <cell r="J1106">
            <v>153394</v>
          </cell>
          <cell r="K1106">
            <v>55.982076547974501</v>
          </cell>
        </row>
        <row r="1107">
          <cell r="A1107">
            <v>38679</v>
          </cell>
          <cell r="B1107">
            <v>23167</v>
          </cell>
          <cell r="C1107">
            <v>55.47</v>
          </cell>
          <cell r="D1107">
            <v>33887</v>
          </cell>
          <cell r="E1107">
            <v>60.86</v>
          </cell>
          <cell r="F1107">
            <v>99204</v>
          </cell>
          <cell r="G1107">
            <v>55.54</v>
          </cell>
          <cell r="H1107">
            <v>21953</v>
          </cell>
          <cell r="I1107">
            <v>56.2</v>
          </cell>
          <cell r="J1107">
            <v>178211</v>
          </cell>
          <cell r="K1107">
            <v>56.62380588179181</v>
          </cell>
        </row>
        <row r="1108">
          <cell r="A1108">
            <v>38680</v>
          </cell>
          <cell r="C1108">
            <v>55.47</v>
          </cell>
          <cell r="J1108" t="str">
            <v/>
          </cell>
          <cell r="K1108" t="str">
            <v/>
          </cell>
        </row>
        <row r="1109">
          <cell r="A1109">
            <v>38681</v>
          </cell>
          <cell r="B1109">
            <v>37718</v>
          </cell>
          <cell r="C1109">
            <v>55.61</v>
          </cell>
          <cell r="D1109">
            <v>21943</v>
          </cell>
          <cell r="E1109">
            <v>56.29</v>
          </cell>
          <cell r="F1109">
            <v>222917</v>
          </cell>
          <cell r="G1109">
            <v>55.9</v>
          </cell>
          <cell r="H1109">
            <v>127676</v>
          </cell>
          <cell r="I1109">
            <v>57.65</v>
          </cell>
          <cell r="J1109">
            <v>410254</v>
          </cell>
          <cell r="K1109">
            <v>56.438818756185192</v>
          </cell>
        </row>
        <row r="1110">
          <cell r="A1110">
            <v>38684</v>
          </cell>
          <cell r="B1110">
            <v>20596</v>
          </cell>
          <cell r="C1110">
            <v>55.95</v>
          </cell>
          <cell r="D1110">
            <v>14164</v>
          </cell>
          <cell r="E1110">
            <v>57.29</v>
          </cell>
          <cell r="F1110">
            <v>71707</v>
          </cell>
          <cell r="G1110">
            <v>56.28</v>
          </cell>
          <cell r="H1110">
            <v>29920</v>
          </cell>
          <cell r="I1110">
            <v>54.82</v>
          </cell>
          <cell r="J1110">
            <v>136387</v>
          </cell>
          <cell r="K1110">
            <v>56.014767683136952</v>
          </cell>
        </row>
        <row r="1111">
          <cell r="A1111">
            <v>38685</v>
          </cell>
          <cell r="B1111">
            <v>34580</v>
          </cell>
          <cell r="C1111">
            <v>57.28</v>
          </cell>
          <cell r="D1111">
            <v>20400</v>
          </cell>
          <cell r="E1111">
            <v>55.26</v>
          </cell>
          <cell r="F1111">
            <v>96585</v>
          </cell>
          <cell r="G1111">
            <v>56.59</v>
          </cell>
          <cell r="H1111">
            <v>19886</v>
          </cell>
          <cell r="I1111">
            <v>57.39</v>
          </cell>
          <cell r="J1111">
            <v>171451</v>
          </cell>
          <cell r="K1111">
            <v>56.663706190106794</v>
          </cell>
        </row>
        <row r="1112">
          <cell r="A1112">
            <v>38686</v>
          </cell>
          <cell r="B1112">
            <v>32524</v>
          </cell>
          <cell r="C1112">
            <v>58.15</v>
          </cell>
          <cell r="D1112">
            <v>77720</v>
          </cell>
          <cell r="E1112">
            <v>64.56</v>
          </cell>
          <cell r="F1112">
            <v>98784</v>
          </cell>
          <cell r="G1112">
            <v>57.44</v>
          </cell>
          <cell r="H1112">
            <v>21044</v>
          </cell>
          <cell r="I1112">
            <v>56.9</v>
          </cell>
          <cell r="J1112">
            <v>230072</v>
          </cell>
          <cell r="K1112">
            <v>59.896164505024508</v>
          </cell>
        </row>
        <row r="1113">
          <cell r="A1113">
            <v>38687</v>
          </cell>
          <cell r="B1113">
            <v>39430</v>
          </cell>
          <cell r="C1113">
            <v>59.17</v>
          </cell>
          <cell r="D1113">
            <v>38272</v>
          </cell>
          <cell r="E1113">
            <v>60.68</v>
          </cell>
          <cell r="F1113">
            <v>87921</v>
          </cell>
          <cell r="G1113">
            <v>58.62</v>
          </cell>
          <cell r="H1113">
            <v>17831</v>
          </cell>
          <cell r="I1113">
            <v>58.6</v>
          </cell>
          <cell r="J1113">
            <v>183454</v>
          </cell>
          <cell r="K1113">
            <v>59.166023526333575</v>
          </cell>
        </row>
        <row r="1114">
          <cell r="A1114">
            <v>38688</v>
          </cell>
          <cell r="B1114">
            <v>41966</v>
          </cell>
          <cell r="C1114">
            <v>60.01</v>
          </cell>
          <cell r="D1114">
            <v>25762</v>
          </cell>
          <cell r="E1114">
            <v>57.56</v>
          </cell>
          <cell r="F1114">
            <v>179264</v>
          </cell>
          <cell r="G1114">
            <v>59.18</v>
          </cell>
          <cell r="H1114">
            <v>126600</v>
          </cell>
          <cell r="I1114">
            <v>59.95</v>
          </cell>
          <cell r="J1114">
            <v>373592</v>
          </cell>
          <cell r="K1114">
            <v>59.42245524529433</v>
          </cell>
        </row>
        <row r="1115">
          <cell r="A1115">
            <v>38691</v>
          </cell>
          <cell r="B1115">
            <v>22558</v>
          </cell>
          <cell r="C1115">
            <v>60.58</v>
          </cell>
          <cell r="D1115">
            <v>14820</v>
          </cell>
          <cell r="E1115">
            <v>54.45</v>
          </cell>
          <cell r="F1115">
            <v>75757</v>
          </cell>
          <cell r="G1115">
            <v>60.67</v>
          </cell>
          <cell r="H1115">
            <v>19687</v>
          </cell>
          <cell r="I1115">
            <v>58.47</v>
          </cell>
          <cell r="J1115">
            <v>132822</v>
          </cell>
          <cell r="K1115">
            <v>59.634614145247021</v>
          </cell>
        </row>
        <row r="1116">
          <cell r="A1116">
            <v>38692</v>
          </cell>
          <cell r="B1116">
            <v>38005</v>
          </cell>
          <cell r="C1116">
            <v>62.03</v>
          </cell>
          <cell r="D1116">
            <v>9958</v>
          </cell>
          <cell r="E1116">
            <v>55.22</v>
          </cell>
          <cell r="F1116">
            <v>104515</v>
          </cell>
          <cell r="G1116">
            <v>60.63</v>
          </cell>
          <cell r="H1116">
            <v>16820</v>
          </cell>
          <cell r="I1116">
            <v>61.38</v>
          </cell>
          <cell r="J1116">
            <v>169298</v>
          </cell>
          <cell r="K1116">
            <v>60.700580987371374</v>
          </cell>
        </row>
        <row r="1117">
          <cell r="A1117">
            <v>38693</v>
          </cell>
          <cell r="B1117">
            <v>31035</v>
          </cell>
          <cell r="C1117">
            <v>62.55</v>
          </cell>
          <cell r="D1117">
            <v>15935</v>
          </cell>
          <cell r="E1117">
            <v>55.59</v>
          </cell>
          <cell r="F1117">
            <v>88254</v>
          </cell>
          <cell r="G1117">
            <v>61.11</v>
          </cell>
          <cell r="H1117">
            <v>20767</v>
          </cell>
          <cell r="I1117">
            <v>62.34</v>
          </cell>
          <cell r="J1117">
            <v>155991</v>
          </cell>
          <cell r="K1117">
            <v>60.996356328249703</v>
          </cell>
        </row>
        <row r="1118">
          <cell r="A1118">
            <v>38694</v>
          </cell>
          <cell r="B1118">
            <v>27609</v>
          </cell>
          <cell r="C1118">
            <v>62.85</v>
          </cell>
          <cell r="D1118">
            <v>38130</v>
          </cell>
          <cell r="E1118">
            <v>61.92</v>
          </cell>
          <cell r="F1118">
            <v>101958</v>
          </cell>
          <cell r="G1118">
            <v>61.03</v>
          </cell>
          <cell r="H1118">
            <v>16904</v>
          </cell>
          <cell r="I1118">
            <v>61.49</v>
          </cell>
          <cell r="J1118">
            <v>184601</v>
          </cell>
          <cell r="K1118">
            <v>61.528155047914154</v>
          </cell>
        </row>
        <row r="1119">
          <cell r="A1119">
            <v>38695</v>
          </cell>
          <cell r="B1119">
            <v>23712</v>
          </cell>
          <cell r="C1119">
            <v>61.64</v>
          </cell>
          <cell r="D1119">
            <v>22769</v>
          </cell>
          <cell r="E1119">
            <v>57.36</v>
          </cell>
          <cell r="F1119">
            <v>157705</v>
          </cell>
          <cell r="G1119">
            <v>61.21</v>
          </cell>
          <cell r="H1119">
            <v>112152</v>
          </cell>
          <cell r="I1119">
            <v>62.79</v>
          </cell>
          <cell r="J1119">
            <v>316338</v>
          </cell>
          <cell r="K1119">
            <v>61.525281976872833</v>
          </cell>
        </row>
        <row r="1120">
          <cell r="A1120">
            <v>38698</v>
          </cell>
          <cell r="B1120">
            <v>27359</v>
          </cell>
          <cell r="C1120">
            <v>60.89</v>
          </cell>
          <cell r="D1120">
            <v>13108</v>
          </cell>
          <cell r="E1120">
            <v>54.99</v>
          </cell>
          <cell r="F1120">
            <v>107815</v>
          </cell>
          <cell r="G1120">
            <v>61.11</v>
          </cell>
          <cell r="H1120">
            <v>23952</v>
          </cell>
          <cell r="I1120">
            <v>59.15</v>
          </cell>
          <cell r="J1120">
            <v>172234</v>
          </cell>
          <cell r="K1120">
            <v>60.336715631060073</v>
          </cell>
        </row>
        <row r="1121">
          <cell r="A1121">
            <v>38699</v>
          </cell>
          <cell r="B1121">
            <v>25973</v>
          </cell>
          <cell r="C1121">
            <v>60.54</v>
          </cell>
          <cell r="D1121">
            <v>14505</v>
          </cell>
          <cell r="E1121">
            <v>56.71</v>
          </cell>
          <cell r="F1121">
            <v>89858</v>
          </cell>
          <cell r="G1121">
            <v>60.63</v>
          </cell>
          <cell r="H1121">
            <v>15754</v>
          </cell>
          <cell r="I1121">
            <v>60.27</v>
          </cell>
          <cell r="J1121">
            <v>146090</v>
          </cell>
          <cell r="K1121">
            <v>60.185968170305976</v>
          </cell>
        </row>
        <row r="1122">
          <cell r="A1122">
            <v>38700</v>
          </cell>
          <cell r="B1122">
            <v>29327</v>
          </cell>
          <cell r="C1122">
            <v>60.58</v>
          </cell>
          <cell r="D1122">
            <v>13225</v>
          </cell>
          <cell r="E1122">
            <v>55.89</v>
          </cell>
          <cell r="F1122">
            <v>95126</v>
          </cell>
          <cell r="G1122">
            <v>60.08</v>
          </cell>
          <cell r="H1122">
            <v>17413</v>
          </cell>
          <cell r="I1122">
            <v>60.49</v>
          </cell>
          <cell r="J1122">
            <v>155091</v>
          </cell>
          <cell r="K1122">
            <v>59.863289036759063</v>
          </cell>
        </row>
        <row r="1123">
          <cell r="A1123">
            <v>38701</v>
          </cell>
          <cell r="B1123">
            <v>35129</v>
          </cell>
          <cell r="C1123">
            <v>59.17</v>
          </cell>
          <cell r="D1123">
            <v>33483</v>
          </cell>
          <cell r="E1123">
            <v>59.98</v>
          </cell>
          <cell r="F1123">
            <v>93135</v>
          </cell>
          <cell r="G1123">
            <v>59.42</v>
          </cell>
          <cell r="H1123">
            <v>15213</v>
          </cell>
          <cell r="I1123">
            <v>59.88</v>
          </cell>
          <cell r="J1123">
            <v>176960</v>
          </cell>
          <cell r="K1123">
            <v>59.515875960669078</v>
          </cell>
        </row>
        <row r="1124">
          <cell r="A1124">
            <v>38702</v>
          </cell>
          <cell r="B1124">
            <v>21475</v>
          </cell>
          <cell r="C1124">
            <v>57.59</v>
          </cell>
          <cell r="D1124">
            <v>15792</v>
          </cell>
          <cell r="E1124">
            <v>56.06</v>
          </cell>
          <cell r="F1124">
            <v>164699</v>
          </cell>
          <cell r="G1124">
            <v>59.03</v>
          </cell>
          <cell r="H1124">
            <v>104658</v>
          </cell>
          <cell r="I1124">
            <v>61.14</v>
          </cell>
          <cell r="J1124">
            <v>306624</v>
          </cell>
          <cell r="K1124">
            <v>59.496376213212272</v>
          </cell>
        </row>
        <row r="1125">
          <cell r="A1125">
            <v>38705</v>
          </cell>
          <cell r="B1125">
            <v>23768</v>
          </cell>
          <cell r="C1125">
            <v>57.1</v>
          </cell>
          <cell r="D1125">
            <v>16107</v>
          </cell>
          <cell r="E1125">
            <v>57.66</v>
          </cell>
          <cell r="F1125">
            <v>98192</v>
          </cell>
          <cell r="G1125">
            <v>57.61</v>
          </cell>
          <cell r="H1125">
            <v>25036</v>
          </cell>
          <cell r="I1125">
            <v>55.4</v>
          </cell>
          <cell r="J1125">
            <v>163103</v>
          </cell>
          <cell r="K1125">
            <v>57.201387712059251</v>
          </cell>
        </row>
        <row r="1126">
          <cell r="A1126">
            <v>38706</v>
          </cell>
          <cell r="B1126">
            <v>25649</v>
          </cell>
          <cell r="C1126">
            <v>57.23</v>
          </cell>
          <cell r="D1126">
            <v>13073</v>
          </cell>
          <cell r="E1126">
            <v>53.99</v>
          </cell>
          <cell r="F1126">
            <v>96762</v>
          </cell>
          <cell r="G1126">
            <v>57.3</v>
          </cell>
          <cell r="H1126">
            <v>16173</v>
          </cell>
          <cell r="I1126">
            <v>57.32</v>
          </cell>
          <cell r="J1126">
            <v>151657</v>
          </cell>
          <cell r="K1126">
            <v>57.004968448538477</v>
          </cell>
        </row>
        <row r="1127">
          <cell r="A1127">
            <v>38707</v>
          </cell>
          <cell r="B1127">
            <v>22008</v>
          </cell>
          <cell r="C1127">
            <v>57.46</v>
          </cell>
          <cell r="D1127">
            <v>34810</v>
          </cell>
          <cell r="E1127">
            <v>57.17</v>
          </cell>
          <cell r="F1127">
            <v>91142</v>
          </cell>
          <cell r="G1127">
            <v>56.95</v>
          </cell>
          <cell r="H1127">
            <v>16797</v>
          </cell>
          <cell r="I1127">
            <v>57.8</v>
          </cell>
          <cell r="J1127">
            <v>164757</v>
          </cell>
          <cell r="K1127">
            <v>57.151264468277532</v>
          </cell>
        </row>
        <row r="1128">
          <cell r="A1128">
            <v>38708</v>
          </cell>
          <cell r="B1128">
            <v>16525</v>
          </cell>
          <cell r="C1128">
            <v>57.31</v>
          </cell>
          <cell r="D1128">
            <v>27840</v>
          </cell>
          <cell r="E1128">
            <v>61.76</v>
          </cell>
          <cell r="F1128">
            <v>98645</v>
          </cell>
          <cell r="G1128">
            <v>57.21</v>
          </cell>
          <cell r="H1128">
            <v>15456</v>
          </cell>
          <cell r="I1128">
            <v>57.46</v>
          </cell>
          <cell r="J1128">
            <v>158466</v>
          </cell>
          <cell r="K1128">
            <v>58.044175785341963</v>
          </cell>
        </row>
        <row r="1129">
          <cell r="A1129">
            <v>38709</v>
          </cell>
          <cell r="B1129">
            <v>16224</v>
          </cell>
          <cell r="C1129">
            <v>56.99</v>
          </cell>
          <cell r="D1129">
            <v>14221</v>
          </cell>
          <cell r="E1129">
            <v>54.22</v>
          </cell>
          <cell r="F1129">
            <v>141961</v>
          </cell>
          <cell r="G1129">
            <v>56.69</v>
          </cell>
          <cell r="H1129">
            <v>103726</v>
          </cell>
          <cell r="I1129">
            <v>58.9</v>
          </cell>
          <cell r="J1129">
            <v>276132</v>
          </cell>
          <cell r="K1129">
            <v>57.410582149117076</v>
          </cell>
        </row>
        <row r="1130">
          <cell r="A1130">
            <v>38712</v>
          </cell>
          <cell r="C1130">
            <v>56.99</v>
          </cell>
          <cell r="J1130" t="str">
            <v/>
          </cell>
          <cell r="K1130" t="str">
            <v/>
          </cell>
        </row>
        <row r="1131">
          <cell r="A1131">
            <v>38713</v>
          </cell>
          <cell r="B1131">
            <v>25797</v>
          </cell>
          <cell r="C1131">
            <v>56.84</v>
          </cell>
          <cell r="D1131">
            <v>17873</v>
          </cell>
          <cell r="E1131">
            <v>55.52</v>
          </cell>
          <cell r="F1131">
            <v>101111</v>
          </cell>
          <cell r="G1131">
            <v>57.05</v>
          </cell>
          <cell r="H1131">
            <v>29282</v>
          </cell>
          <cell r="I1131">
            <v>56.58</v>
          </cell>
          <cell r="J1131">
            <v>174063</v>
          </cell>
          <cell r="K1131">
            <v>56.782708272292219</v>
          </cell>
        </row>
        <row r="1132">
          <cell r="A1132">
            <v>38714</v>
          </cell>
          <cell r="B1132">
            <v>28080</v>
          </cell>
          <cell r="C1132">
            <v>57.48</v>
          </cell>
          <cell r="D1132">
            <v>15848</v>
          </cell>
          <cell r="E1132">
            <v>55.75</v>
          </cell>
          <cell r="F1132">
            <v>106259</v>
          </cell>
          <cell r="G1132">
            <v>56.49</v>
          </cell>
          <cell r="H1132">
            <v>15455</v>
          </cell>
          <cell r="I1132">
            <v>57.93</v>
          </cell>
          <cell r="J1132">
            <v>165642</v>
          </cell>
          <cell r="K1132">
            <v>56.721383827773153</v>
          </cell>
        </row>
        <row r="1133">
          <cell r="A1133">
            <v>38715</v>
          </cell>
          <cell r="B1133">
            <v>19079</v>
          </cell>
          <cell r="C1133">
            <v>57.56</v>
          </cell>
          <cell r="D1133">
            <v>22985</v>
          </cell>
          <cell r="E1133">
            <v>60.53</v>
          </cell>
          <cell r="F1133">
            <v>101358</v>
          </cell>
          <cell r="G1133">
            <v>56.47</v>
          </cell>
          <cell r="H1133">
            <v>16147</v>
          </cell>
          <cell r="I1133">
            <v>57.53</v>
          </cell>
          <cell r="J1133">
            <v>159569</v>
          </cell>
          <cell r="K1133">
            <v>57.29240930255876</v>
          </cell>
        </row>
        <row r="1134">
          <cell r="A1134">
            <v>38716</v>
          </cell>
          <cell r="B1134">
            <v>27363</v>
          </cell>
          <cell r="C1134">
            <v>57.41</v>
          </cell>
          <cell r="D1134">
            <v>16852</v>
          </cell>
          <cell r="E1134">
            <v>53.56</v>
          </cell>
          <cell r="F1134">
            <v>180965</v>
          </cell>
          <cell r="G1134">
            <v>56.96</v>
          </cell>
          <cell r="H1134">
            <v>69260</v>
          </cell>
          <cell r="I1134">
            <v>58.93</v>
          </cell>
          <cell r="J1134">
            <v>294440</v>
          </cell>
          <cell r="K1134">
            <v>57.270619311234881</v>
          </cell>
        </row>
        <row r="1135">
          <cell r="A1135">
            <v>38719</v>
          </cell>
          <cell r="C1135">
            <v>57.41</v>
          </cell>
          <cell r="J1135" t="str">
            <v/>
          </cell>
          <cell r="K1135" t="str">
            <v/>
          </cell>
        </row>
        <row r="1136">
          <cell r="A1136">
            <v>38720</v>
          </cell>
          <cell r="B1136">
            <v>20631</v>
          </cell>
          <cell r="C1136">
            <v>56.37</v>
          </cell>
          <cell r="D1136">
            <v>11710</v>
          </cell>
          <cell r="E1136">
            <v>53.62</v>
          </cell>
          <cell r="F1136">
            <v>107809</v>
          </cell>
          <cell r="G1136">
            <v>56.24</v>
          </cell>
          <cell r="H1136">
            <v>43212</v>
          </cell>
          <cell r="I1136">
            <v>58.8</v>
          </cell>
          <cell r="J1136">
            <v>183362</v>
          </cell>
          <cell r="K1136">
            <v>56.690608904789428</v>
          </cell>
        </row>
        <row r="1137">
          <cell r="A1137">
            <v>38721</v>
          </cell>
          <cell r="B1137">
            <v>26002</v>
          </cell>
          <cell r="C1137">
            <v>56.15</v>
          </cell>
          <cell r="D1137">
            <v>5233</v>
          </cell>
          <cell r="E1137">
            <v>50.79</v>
          </cell>
          <cell r="F1137">
            <v>106697</v>
          </cell>
          <cell r="G1137">
            <v>55.98</v>
          </cell>
          <cell r="H1137">
            <v>15822</v>
          </cell>
          <cell r="I1137">
            <v>56.97</v>
          </cell>
          <cell r="J1137">
            <v>153754</v>
          </cell>
          <cell r="K1137">
            <v>55.933983961392869</v>
          </cell>
        </row>
        <row r="1138">
          <cell r="A1138">
            <v>38722</v>
          </cell>
          <cell r="B1138">
            <v>26094</v>
          </cell>
          <cell r="C1138">
            <v>56.7</v>
          </cell>
          <cell r="D1138">
            <v>28704</v>
          </cell>
          <cell r="E1138">
            <v>64.150000000000006</v>
          </cell>
          <cell r="F1138">
            <v>97169</v>
          </cell>
          <cell r="G1138">
            <v>55.97</v>
          </cell>
          <cell r="H1138">
            <v>15041</v>
          </cell>
          <cell r="I1138">
            <v>56.88</v>
          </cell>
          <cell r="J1138">
            <v>167008</v>
          </cell>
          <cell r="K1138">
            <v>57.571927153190266</v>
          </cell>
        </row>
        <row r="1139">
          <cell r="A1139">
            <v>38723</v>
          </cell>
          <cell r="B1139">
            <v>24284</v>
          </cell>
          <cell r="C1139">
            <v>57.56</v>
          </cell>
          <cell r="D1139">
            <v>14134</v>
          </cell>
          <cell r="E1139">
            <v>50.26</v>
          </cell>
          <cell r="F1139">
            <v>197366</v>
          </cell>
          <cell r="G1139">
            <v>56.04</v>
          </cell>
          <cell r="H1139">
            <v>119728</v>
          </cell>
          <cell r="I1139">
            <v>58.3</v>
          </cell>
          <cell r="J1139">
            <v>355512</v>
          </cell>
          <cell r="K1139">
            <v>56.675147168028076</v>
          </cell>
        </row>
        <row r="1140">
          <cell r="A1140">
            <v>38726</v>
          </cell>
          <cell r="B1140">
            <v>16701</v>
          </cell>
          <cell r="C1140">
            <v>57.83</v>
          </cell>
          <cell r="D1140">
            <v>14614</v>
          </cell>
          <cell r="E1140">
            <v>52.53</v>
          </cell>
          <cell r="F1140">
            <v>103637</v>
          </cell>
          <cell r="G1140">
            <v>56.98</v>
          </cell>
          <cell r="H1140">
            <v>30571</v>
          </cell>
          <cell r="I1140">
            <v>56.13</v>
          </cell>
          <cell r="J1140">
            <v>165523</v>
          </cell>
          <cell r="K1140">
            <v>56.51588443902056</v>
          </cell>
        </row>
        <row r="1141">
          <cell r="A1141">
            <v>38727</v>
          </cell>
          <cell r="B1141">
            <v>21668</v>
          </cell>
          <cell r="C1141">
            <v>57.28</v>
          </cell>
          <cell r="D1141">
            <v>15964</v>
          </cell>
          <cell r="E1141">
            <v>52.92</v>
          </cell>
          <cell r="F1141">
            <v>90702</v>
          </cell>
          <cell r="G1141">
            <v>56.29</v>
          </cell>
          <cell r="H1141">
            <v>19462</v>
          </cell>
          <cell r="I1141">
            <v>57.42</v>
          </cell>
          <cell r="J1141">
            <v>147796</v>
          </cell>
          <cell r="K1141">
            <v>56.219935180925056</v>
          </cell>
        </row>
        <row r="1142">
          <cell r="A1142">
            <v>38728</v>
          </cell>
          <cell r="B1142">
            <v>18497</v>
          </cell>
          <cell r="C1142">
            <v>54.95</v>
          </cell>
          <cell r="D1142">
            <v>17883</v>
          </cell>
          <cell r="E1142">
            <v>59.36</v>
          </cell>
          <cell r="F1142">
            <v>114652</v>
          </cell>
          <cell r="G1142">
            <v>55.35</v>
          </cell>
          <cell r="H1142">
            <v>17825</v>
          </cell>
          <cell r="I1142">
            <v>56.89</v>
          </cell>
          <cell r="J1142">
            <v>168857</v>
          </cell>
          <cell r="K1142">
            <v>55.893433378539243</v>
          </cell>
        </row>
        <row r="1143">
          <cell r="A1143">
            <v>38729</v>
          </cell>
          <cell r="B1143">
            <v>22949</v>
          </cell>
          <cell r="C1143">
            <v>52.89</v>
          </cell>
          <cell r="D1143">
            <v>39197</v>
          </cell>
          <cell r="E1143">
            <v>63.27</v>
          </cell>
          <cell r="F1143">
            <v>96661</v>
          </cell>
          <cell r="G1143">
            <v>53.84</v>
          </cell>
          <cell r="H1143">
            <v>14745</v>
          </cell>
          <cell r="I1143">
            <v>55.29</v>
          </cell>
          <cell r="J1143">
            <v>173552</v>
          </cell>
          <cell r="K1143">
            <v>55.967353242832118</v>
          </cell>
        </row>
        <row r="1144">
          <cell r="A1144">
            <v>38730</v>
          </cell>
          <cell r="B1144">
            <v>10633</v>
          </cell>
          <cell r="C1144">
            <v>51.12</v>
          </cell>
          <cell r="D1144">
            <v>32539</v>
          </cell>
          <cell r="E1144">
            <v>58.93</v>
          </cell>
          <cell r="F1144">
            <v>142791</v>
          </cell>
          <cell r="G1144">
            <v>53.56</v>
          </cell>
          <cell r="H1144">
            <v>98048</v>
          </cell>
          <cell r="I1144">
            <v>56.77</v>
          </cell>
          <cell r="J1144">
            <v>284011</v>
          </cell>
          <cell r="K1144">
            <v>55.192063511624546</v>
          </cell>
        </row>
        <row r="1145">
          <cell r="A1145">
            <v>38733</v>
          </cell>
          <cell r="B1145">
            <v>14664</v>
          </cell>
          <cell r="C1145">
            <v>50.37</v>
          </cell>
          <cell r="D1145">
            <v>11571</v>
          </cell>
          <cell r="E1145">
            <v>53.39</v>
          </cell>
          <cell r="F1145">
            <v>112241</v>
          </cell>
          <cell r="G1145">
            <v>52.38</v>
          </cell>
          <cell r="H1145">
            <v>25785</v>
          </cell>
          <cell r="I1145">
            <v>53.33</v>
          </cell>
          <cell r="J1145">
            <v>164261</v>
          </cell>
          <cell r="K1145">
            <v>52.420836351903375</v>
          </cell>
        </row>
        <row r="1146">
          <cell r="A1146">
            <v>38734</v>
          </cell>
          <cell r="B1146">
            <v>17322</v>
          </cell>
          <cell r="C1146">
            <v>50.14</v>
          </cell>
          <cell r="D1146">
            <v>19848</v>
          </cell>
          <cell r="E1146">
            <v>57</v>
          </cell>
          <cell r="F1146">
            <v>86253</v>
          </cell>
          <cell r="G1146">
            <v>51.3</v>
          </cell>
          <cell r="H1146">
            <v>17259</v>
          </cell>
          <cell r="I1146">
            <v>53.97</v>
          </cell>
          <cell r="J1146">
            <v>140682</v>
          </cell>
          <cell r="K1146">
            <v>52.288908389132928</v>
          </cell>
        </row>
        <row r="1147">
          <cell r="A1147">
            <v>38735</v>
          </cell>
          <cell r="B1147">
            <v>20195</v>
          </cell>
          <cell r="C1147">
            <v>53</v>
          </cell>
          <cell r="D1147">
            <v>12326</v>
          </cell>
          <cell r="E1147">
            <v>53.45</v>
          </cell>
          <cell r="F1147">
            <v>92593</v>
          </cell>
          <cell r="G1147">
            <v>51.84</v>
          </cell>
          <cell r="H1147">
            <v>17939</v>
          </cell>
          <cell r="I1147">
            <v>54.14</v>
          </cell>
          <cell r="J1147">
            <v>143053</v>
          </cell>
          <cell r="K1147">
            <v>52.430905188985903</v>
          </cell>
        </row>
        <row r="1148">
          <cell r="A1148">
            <v>38736</v>
          </cell>
          <cell r="B1148">
            <v>21291</v>
          </cell>
          <cell r="C1148">
            <v>54.1</v>
          </cell>
          <cell r="D1148">
            <v>38416</v>
          </cell>
          <cell r="E1148">
            <v>63.73</v>
          </cell>
          <cell r="F1148">
            <v>90044</v>
          </cell>
          <cell r="G1148">
            <v>51.96</v>
          </cell>
          <cell r="H1148">
            <v>15309</v>
          </cell>
          <cell r="I1148">
            <v>54.3</v>
          </cell>
          <cell r="J1148">
            <v>165060</v>
          </cell>
          <cell r="K1148">
            <v>55.19241318308493</v>
          </cell>
        </row>
        <row r="1149">
          <cell r="A1149">
            <v>38737</v>
          </cell>
          <cell r="B1149">
            <v>29988</v>
          </cell>
          <cell r="C1149">
            <v>55.47</v>
          </cell>
          <cell r="D1149">
            <v>14148</v>
          </cell>
          <cell r="E1149">
            <v>53.21</v>
          </cell>
          <cell r="F1149">
            <v>162934</v>
          </cell>
          <cell r="G1149">
            <v>52.88</v>
          </cell>
          <cell r="H1149">
            <v>119651</v>
          </cell>
          <cell r="I1149">
            <v>55.14</v>
          </cell>
          <cell r="J1149">
            <v>326721</v>
          </cell>
          <cell r="K1149">
            <v>53.959664361947965</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workbookViewId="0">
      <selection activeCell="D2" sqref="D2"/>
    </sheetView>
  </sheetViews>
  <sheetFormatPr defaultRowHeight="15" x14ac:dyDescent="0.25"/>
  <cols>
    <col min="1" max="1" width="2.7109375" style="42" customWidth="1"/>
    <col min="2" max="2" width="12" style="48" bestFit="1" customWidth="1"/>
    <col min="3" max="3" width="2.85546875" style="48" customWidth="1"/>
    <col min="4" max="4" width="70.7109375" style="49" customWidth="1"/>
    <col min="5" max="5" width="3.140625" style="42" customWidth="1"/>
    <col min="6" max="6" width="9.140625" style="42"/>
    <col min="7" max="7" width="22.7109375" style="42" customWidth="1"/>
    <col min="8" max="256" width="9.140625" style="42"/>
    <col min="257" max="257" width="2.7109375" style="42" customWidth="1"/>
    <col min="258" max="258" width="12" style="42" bestFit="1" customWidth="1"/>
    <col min="259" max="259" width="2.85546875" style="42" customWidth="1"/>
    <col min="260" max="260" width="70.7109375" style="42" customWidth="1"/>
    <col min="261" max="261" width="3.140625" style="42" customWidth="1"/>
    <col min="262" max="262" width="9.140625" style="42"/>
    <col min="263" max="263" width="22.7109375" style="42" customWidth="1"/>
    <col min="264" max="512" width="9.140625" style="42"/>
    <col min="513" max="513" width="2.7109375" style="42" customWidth="1"/>
    <col min="514" max="514" width="12" style="42" bestFit="1" customWidth="1"/>
    <col min="515" max="515" width="2.85546875" style="42" customWidth="1"/>
    <col min="516" max="516" width="70.7109375" style="42" customWidth="1"/>
    <col min="517" max="517" width="3.140625" style="42" customWidth="1"/>
    <col min="518" max="518" width="9.140625" style="42"/>
    <col min="519" max="519" width="22.7109375" style="42" customWidth="1"/>
    <col min="520" max="768" width="9.140625" style="42"/>
    <col min="769" max="769" width="2.7109375" style="42" customWidth="1"/>
    <col min="770" max="770" width="12" style="42" bestFit="1" customWidth="1"/>
    <col min="771" max="771" width="2.85546875" style="42" customWidth="1"/>
    <col min="772" max="772" width="70.7109375" style="42" customWidth="1"/>
    <col min="773" max="773" width="3.140625" style="42" customWidth="1"/>
    <col min="774" max="774" width="9.140625" style="42"/>
    <col min="775" max="775" width="22.7109375" style="42" customWidth="1"/>
    <col min="776" max="1024" width="9.140625" style="42"/>
    <col min="1025" max="1025" width="2.7109375" style="42" customWidth="1"/>
    <col min="1026" max="1026" width="12" style="42" bestFit="1" customWidth="1"/>
    <col min="1027" max="1027" width="2.85546875" style="42" customWidth="1"/>
    <col min="1028" max="1028" width="70.7109375" style="42" customWidth="1"/>
    <col min="1029" max="1029" width="3.140625" style="42" customWidth="1"/>
    <col min="1030" max="1030" width="9.140625" style="42"/>
    <col min="1031" max="1031" width="22.7109375" style="42" customWidth="1"/>
    <col min="1032" max="1280" width="9.140625" style="42"/>
    <col min="1281" max="1281" width="2.7109375" style="42" customWidth="1"/>
    <col min="1282" max="1282" width="12" style="42" bestFit="1" customWidth="1"/>
    <col min="1283" max="1283" width="2.85546875" style="42" customWidth="1"/>
    <col min="1284" max="1284" width="70.7109375" style="42" customWidth="1"/>
    <col min="1285" max="1285" width="3.140625" style="42" customWidth="1"/>
    <col min="1286" max="1286" width="9.140625" style="42"/>
    <col min="1287" max="1287" width="22.7109375" style="42" customWidth="1"/>
    <col min="1288" max="1536" width="9.140625" style="42"/>
    <col min="1537" max="1537" width="2.7109375" style="42" customWidth="1"/>
    <col min="1538" max="1538" width="12" style="42" bestFit="1" customWidth="1"/>
    <col min="1539" max="1539" width="2.85546875" style="42" customWidth="1"/>
    <col min="1540" max="1540" width="70.7109375" style="42" customWidth="1"/>
    <col min="1541" max="1541" width="3.140625" style="42" customWidth="1"/>
    <col min="1542" max="1542" width="9.140625" style="42"/>
    <col min="1543" max="1543" width="22.7109375" style="42" customWidth="1"/>
    <col min="1544" max="1792" width="9.140625" style="42"/>
    <col min="1793" max="1793" width="2.7109375" style="42" customWidth="1"/>
    <col min="1794" max="1794" width="12" style="42" bestFit="1" customWidth="1"/>
    <col min="1795" max="1795" width="2.85546875" style="42" customWidth="1"/>
    <col min="1796" max="1796" width="70.7109375" style="42" customWidth="1"/>
    <col min="1797" max="1797" width="3.140625" style="42" customWidth="1"/>
    <col min="1798" max="1798" width="9.140625" style="42"/>
    <col min="1799" max="1799" width="22.7109375" style="42" customWidth="1"/>
    <col min="1800" max="2048" width="9.140625" style="42"/>
    <col min="2049" max="2049" width="2.7109375" style="42" customWidth="1"/>
    <col min="2050" max="2050" width="12" style="42" bestFit="1" customWidth="1"/>
    <col min="2051" max="2051" width="2.85546875" style="42" customWidth="1"/>
    <col min="2052" max="2052" width="70.7109375" style="42" customWidth="1"/>
    <col min="2053" max="2053" width="3.140625" style="42" customWidth="1"/>
    <col min="2054" max="2054" width="9.140625" style="42"/>
    <col min="2055" max="2055" width="22.7109375" style="42" customWidth="1"/>
    <col min="2056" max="2304" width="9.140625" style="42"/>
    <col min="2305" max="2305" width="2.7109375" style="42" customWidth="1"/>
    <col min="2306" max="2306" width="12" style="42" bestFit="1" customWidth="1"/>
    <col min="2307" max="2307" width="2.85546875" style="42" customWidth="1"/>
    <col min="2308" max="2308" width="70.7109375" style="42" customWidth="1"/>
    <col min="2309" max="2309" width="3.140625" style="42" customWidth="1"/>
    <col min="2310" max="2310" width="9.140625" style="42"/>
    <col min="2311" max="2311" width="22.7109375" style="42" customWidth="1"/>
    <col min="2312" max="2560" width="9.140625" style="42"/>
    <col min="2561" max="2561" width="2.7109375" style="42" customWidth="1"/>
    <col min="2562" max="2562" width="12" style="42" bestFit="1" customWidth="1"/>
    <col min="2563" max="2563" width="2.85546875" style="42" customWidth="1"/>
    <col min="2564" max="2564" width="70.7109375" style="42" customWidth="1"/>
    <col min="2565" max="2565" width="3.140625" style="42" customWidth="1"/>
    <col min="2566" max="2566" width="9.140625" style="42"/>
    <col min="2567" max="2567" width="22.7109375" style="42" customWidth="1"/>
    <col min="2568" max="2816" width="9.140625" style="42"/>
    <col min="2817" max="2817" width="2.7109375" style="42" customWidth="1"/>
    <col min="2818" max="2818" width="12" style="42" bestFit="1" customWidth="1"/>
    <col min="2819" max="2819" width="2.85546875" style="42" customWidth="1"/>
    <col min="2820" max="2820" width="70.7109375" style="42" customWidth="1"/>
    <col min="2821" max="2821" width="3.140625" style="42" customWidth="1"/>
    <col min="2822" max="2822" width="9.140625" style="42"/>
    <col min="2823" max="2823" width="22.7109375" style="42" customWidth="1"/>
    <col min="2824" max="3072" width="9.140625" style="42"/>
    <col min="3073" max="3073" width="2.7109375" style="42" customWidth="1"/>
    <col min="3074" max="3074" width="12" style="42" bestFit="1" customWidth="1"/>
    <col min="3075" max="3075" width="2.85546875" style="42" customWidth="1"/>
    <col min="3076" max="3076" width="70.7109375" style="42" customWidth="1"/>
    <col min="3077" max="3077" width="3.140625" style="42" customWidth="1"/>
    <col min="3078" max="3078" width="9.140625" style="42"/>
    <col min="3079" max="3079" width="22.7109375" style="42" customWidth="1"/>
    <col min="3080" max="3328" width="9.140625" style="42"/>
    <col min="3329" max="3329" width="2.7109375" style="42" customWidth="1"/>
    <col min="3330" max="3330" width="12" style="42" bestFit="1" customWidth="1"/>
    <col min="3331" max="3331" width="2.85546875" style="42" customWidth="1"/>
    <col min="3332" max="3332" width="70.7109375" style="42" customWidth="1"/>
    <col min="3333" max="3333" width="3.140625" style="42" customWidth="1"/>
    <col min="3334" max="3334" width="9.140625" style="42"/>
    <col min="3335" max="3335" width="22.7109375" style="42" customWidth="1"/>
    <col min="3336" max="3584" width="9.140625" style="42"/>
    <col min="3585" max="3585" width="2.7109375" style="42" customWidth="1"/>
    <col min="3586" max="3586" width="12" style="42" bestFit="1" customWidth="1"/>
    <col min="3587" max="3587" width="2.85546875" style="42" customWidth="1"/>
    <col min="3588" max="3588" width="70.7109375" style="42" customWidth="1"/>
    <col min="3589" max="3589" width="3.140625" style="42" customWidth="1"/>
    <col min="3590" max="3590" width="9.140625" style="42"/>
    <col min="3591" max="3591" width="22.7109375" style="42" customWidth="1"/>
    <col min="3592" max="3840" width="9.140625" style="42"/>
    <col min="3841" max="3841" width="2.7109375" style="42" customWidth="1"/>
    <col min="3842" max="3842" width="12" style="42" bestFit="1" customWidth="1"/>
    <col min="3843" max="3843" width="2.85546875" style="42" customWidth="1"/>
    <col min="3844" max="3844" width="70.7109375" style="42" customWidth="1"/>
    <col min="3845" max="3845" width="3.140625" style="42" customWidth="1"/>
    <col min="3846" max="3846" width="9.140625" style="42"/>
    <col min="3847" max="3847" width="22.7109375" style="42" customWidth="1"/>
    <col min="3848" max="4096" width="9.140625" style="42"/>
    <col min="4097" max="4097" width="2.7109375" style="42" customWidth="1"/>
    <col min="4098" max="4098" width="12" style="42" bestFit="1" customWidth="1"/>
    <col min="4099" max="4099" width="2.85546875" style="42" customWidth="1"/>
    <col min="4100" max="4100" width="70.7109375" style="42" customWidth="1"/>
    <col min="4101" max="4101" width="3.140625" style="42" customWidth="1"/>
    <col min="4102" max="4102" width="9.140625" style="42"/>
    <col min="4103" max="4103" width="22.7109375" style="42" customWidth="1"/>
    <col min="4104" max="4352" width="9.140625" style="42"/>
    <col min="4353" max="4353" width="2.7109375" style="42" customWidth="1"/>
    <col min="4354" max="4354" width="12" style="42" bestFit="1" customWidth="1"/>
    <col min="4355" max="4355" width="2.85546875" style="42" customWidth="1"/>
    <col min="4356" max="4356" width="70.7109375" style="42" customWidth="1"/>
    <col min="4357" max="4357" width="3.140625" style="42" customWidth="1"/>
    <col min="4358" max="4358" width="9.140625" style="42"/>
    <col min="4359" max="4359" width="22.7109375" style="42" customWidth="1"/>
    <col min="4360" max="4608" width="9.140625" style="42"/>
    <col min="4609" max="4609" width="2.7109375" style="42" customWidth="1"/>
    <col min="4610" max="4610" width="12" style="42" bestFit="1" customWidth="1"/>
    <col min="4611" max="4611" width="2.85546875" style="42" customWidth="1"/>
    <col min="4612" max="4612" width="70.7109375" style="42" customWidth="1"/>
    <col min="4613" max="4613" width="3.140625" style="42" customWidth="1"/>
    <col min="4614" max="4614" width="9.140625" style="42"/>
    <col min="4615" max="4615" width="22.7109375" style="42" customWidth="1"/>
    <col min="4616" max="4864" width="9.140625" style="42"/>
    <col min="4865" max="4865" width="2.7109375" style="42" customWidth="1"/>
    <col min="4866" max="4866" width="12" style="42" bestFit="1" customWidth="1"/>
    <col min="4867" max="4867" width="2.85546875" style="42" customWidth="1"/>
    <col min="4868" max="4868" width="70.7109375" style="42" customWidth="1"/>
    <col min="4869" max="4869" width="3.140625" style="42" customWidth="1"/>
    <col min="4870" max="4870" width="9.140625" style="42"/>
    <col min="4871" max="4871" width="22.7109375" style="42" customWidth="1"/>
    <col min="4872" max="5120" width="9.140625" style="42"/>
    <col min="5121" max="5121" width="2.7109375" style="42" customWidth="1"/>
    <col min="5122" max="5122" width="12" style="42" bestFit="1" customWidth="1"/>
    <col min="5123" max="5123" width="2.85546875" style="42" customWidth="1"/>
    <col min="5124" max="5124" width="70.7109375" style="42" customWidth="1"/>
    <col min="5125" max="5125" width="3.140625" style="42" customWidth="1"/>
    <col min="5126" max="5126" width="9.140625" style="42"/>
    <col min="5127" max="5127" width="22.7109375" style="42" customWidth="1"/>
    <col min="5128" max="5376" width="9.140625" style="42"/>
    <col min="5377" max="5377" width="2.7109375" style="42" customWidth="1"/>
    <col min="5378" max="5378" width="12" style="42" bestFit="1" customWidth="1"/>
    <col min="5379" max="5379" width="2.85546875" style="42" customWidth="1"/>
    <col min="5380" max="5380" width="70.7109375" style="42" customWidth="1"/>
    <col min="5381" max="5381" width="3.140625" style="42" customWidth="1"/>
    <col min="5382" max="5382" width="9.140625" style="42"/>
    <col min="5383" max="5383" width="22.7109375" style="42" customWidth="1"/>
    <col min="5384" max="5632" width="9.140625" style="42"/>
    <col min="5633" max="5633" width="2.7109375" style="42" customWidth="1"/>
    <col min="5634" max="5634" width="12" style="42" bestFit="1" customWidth="1"/>
    <col min="5635" max="5635" width="2.85546875" style="42" customWidth="1"/>
    <col min="5636" max="5636" width="70.7109375" style="42" customWidth="1"/>
    <col min="5637" max="5637" width="3.140625" style="42" customWidth="1"/>
    <col min="5638" max="5638" width="9.140625" style="42"/>
    <col min="5639" max="5639" width="22.7109375" style="42" customWidth="1"/>
    <col min="5640" max="5888" width="9.140625" style="42"/>
    <col min="5889" max="5889" width="2.7109375" style="42" customWidth="1"/>
    <col min="5890" max="5890" width="12" style="42" bestFit="1" customWidth="1"/>
    <col min="5891" max="5891" width="2.85546875" style="42" customWidth="1"/>
    <col min="5892" max="5892" width="70.7109375" style="42" customWidth="1"/>
    <col min="5893" max="5893" width="3.140625" style="42" customWidth="1"/>
    <col min="5894" max="5894" width="9.140625" style="42"/>
    <col min="5895" max="5895" width="22.7109375" style="42" customWidth="1"/>
    <col min="5896" max="6144" width="9.140625" style="42"/>
    <col min="6145" max="6145" width="2.7109375" style="42" customWidth="1"/>
    <col min="6146" max="6146" width="12" style="42" bestFit="1" customWidth="1"/>
    <col min="6147" max="6147" width="2.85546875" style="42" customWidth="1"/>
    <col min="6148" max="6148" width="70.7109375" style="42" customWidth="1"/>
    <col min="6149" max="6149" width="3.140625" style="42" customWidth="1"/>
    <col min="6150" max="6150" width="9.140625" style="42"/>
    <col min="6151" max="6151" width="22.7109375" style="42" customWidth="1"/>
    <col min="6152" max="6400" width="9.140625" style="42"/>
    <col min="6401" max="6401" width="2.7109375" style="42" customWidth="1"/>
    <col min="6402" max="6402" width="12" style="42" bestFit="1" customWidth="1"/>
    <col min="6403" max="6403" width="2.85546875" style="42" customWidth="1"/>
    <col min="6404" max="6404" width="70.7109375" style="42" customWidth="1"/>
    <col min="6405" max="6405" width="3.140625" style="42" customWidth="1"/>
    <col min="6406" max="6406" width="9.140625" style="42"/>
    <col min="6407" max="6407" width="22.7109375" style="42" customWidth="1"/>
    <col min="6408" max="6656" width="9.140625" style="42"/>
    <col min="6657" max="6657" width="2.7109375" style="42" customWidth="1"/>
    <col min="6658" max="6658" width="12" style="42" bestFit="1" customWidth="1"/>
    <col min="6659" max="6659" width="2.85546875" style="42" customWidth="1"/>
    <col min="6660" max="6660" width="70.7109375" style="42" customWidth="1"/>
    <col min="6661" max="6661" width="3.140625" style="42" customWidth="1"/>
    <col min="6662" max="6662" width="9.140625" style="42"/>
    <col min="6663" max="6663" width="22.7109375" style="42" customWidth="1"/>
    <col min="6664" max="6912" width="9.140625" style="42"/>
    <col min="6913" max="6913" width="2.7109375" style="42" customWidth="1"/>
    <col min="6914" max="6914" width="12" style="42" bestFit="1" customWidth="1"/>
    <col min="6915" max="6915" width="2.85546875" style="42" customWidth="1"/>
    <col min="6916" max="6916" width="70.7109375" style="42" customWidth="1"/>
    <col min="6917" max="6917" width="3.140625" style="42" customWidth="1"/>
    <col min="6918" max="6918" width="9.140625" style="42"/>
    <col min="6919" max="6919" width="22.7109375" style="42" customWidth="1"/>
    <col min="6920" max="7168" width="9.140625" style="42"/>
    <col min="7169" max="7169" width="2.7109375" style="42" customWidth="1"/>
    <col min="7170" max="7170" width="12" style="42" bestFit="1" customWidth="1"/>
    <col min="7171" max="7171" width="2.85546875" style="42" customWidth="1"/>
    <col min="7172" max="7172" width="70.7109375" style="42" customWidth="1"/>
    <col min="7173" max="7173" width="3.140625" style="42" customWidth="1"/>
    <col min="7174" max="7174" width="9.140625" style="42"/>
    <col min="7175" max="7175" width="22.7109375" style="42" customWidth="1"/>
    <col min="7176" max="7424" width="9.140625" style="42"/>
    <col min="7425" max="7425" width="2.7109375" style="42" customWidth="1"/>
    <col min="7426" max="7426" width="12" style="42" bestFit="1" customWidth="1"/>
    <col min="7427" max="7427" width="2.85546875" style="42" customWidth="1"/>
    <col min="7428" max="7428" width="70.7109375" style="42" customWidth="1"/>
    <col min="7429" max="7429" width="3.140625" style="42" customWidth="1"/>
    <col min="7430" max="7430" width="9.140625" style="42"/>
    <col min="7431" max="7431" width="22.7109375" style="42" customWidth="1"/>
    <col min="7432" max="7680" width="9.140625" style="42"/>
    <col min="7681" max="7681" width="2.7109375" style="42" customWidth="1"/>
    <col min="7682" max="7682" width="12" style="42" bestFit="1" customWidth="1"/>
    <col min="7683" max="7683" width="2.85546875" style="42" customWidth="1"/>
    <col min="7684" max="7684" width="70.7109375" style="42" customWidth="1"/>
    <col min="7685" max="7685" width="3.140625" style="42" customWidth="1"/>
    <col min="7686" max="7686" width="9.140625" style="42"/>
    <col min="7687" max="7687" width="22.7109375" style="42" customWidth="1"/>
    <col min="7688" max="7936" width="9.140625" style="42"/>
    <col min="7937" max="7937" width="2.7109375" style="42" customWidth="1"/>
    <col min="7938" max="7938" width="12" style="42" bestFit="1" customWidth="1"/>
    <col min="7939" max="7939" width="2.85546875" style="42" customWidth="1"/>
    <col min="7940" max="7940" width="70.7109375" style="42" customWidth="1"/>
    <col min="7941" max="7941" width="3.140625" style="42" customWidth="1"/>
    <col min="7942" max="7942" width="9.140625" style="42"/>
    <col min="7943" max="7943" width="22.7109375" style="42" customWidth="1"/>
    <col min="7944" max="8192" width="9.140625" style="42"/>
    <col min="8193" max="8193" width="2.7109375" style="42" customWidth="1"/>
    <col min="8194" max="8194" width="12" style="42" bestFit="1" customWidth="1"/>
    <col min="8195" max="8195" width="2.85546875" style="42" customWidth="1"/>
    <col min="8196" max="8196" width="70.7109375" style="42" customWidth="1"/>
    <col min="8197" max="8197" width="3.140625" style="42" customWidth="1"/>
    <col min="8198" max="8198" width="9.140625" style="42"/>
    <col min="8199" max="8199" width="22.7109375" style="42" customWidth="1"/>
    <col min="8200" max="8448" width="9.140625" style="42"/>
    <col min="8449" max="8449" width="2.7109375" style="42" customWidth="1"/>
    <col min="8450" max="8450" width="12" style="42" bestFit="1" customWidth="1"/>
    <col min="8451" max="8451" width="2.85546875" style="42" customWidth="1"/>
    <col min="8452" max="8452" width="70.7109375" style="42" customWidth="1"/>
    <col min="8453" max="8453" width="3.140625" style="42" customWidth="1"/>
    <col min="8454" max="8454" width="9.140625" style="42"/>
    <col min="8455" max="8455" width="22.7109375" style="42" customWidth="1"/>
    <col min="8456" max="8704" width="9.140625" style="42"/>
    <col min="8705" max="8705" width="2.7109375" style="42" customWidth="1"/>
    <col min="8706" max="8706" width="12" style="42" bestFit="1" customWidth="1"/>
    <col min="8707" max="8707" width="2.85546875" style="42" customWidth="1"/>
    <col min="8708" max="8708" width="70.7109375" style="42" customWidth="1"/>
    <col min="8709" max="8709" width="3.140625" style="42" customWidth="1"/>
    <col min="8710" max="8710" width="9.140625" style="42"/>
    <col min="8711" max="8711" width="22.7109375" style="42" customWidth="1"/>
    <col min="8712" max="8960" width="9.140625" style="42"/>
    <col min="8961" max="8961" width="2.7109375" style="42" customWidth="1"/>
    <col min="8962" max="8962" width="12" style="42" bestFit="1" customWidth="1"/>
    <col min="8963" max="8963" width="2.85546875" style="42" customWidth="1"/>
    <col min="8964" max="8964" width="70.7109375" style="42" customWidth="1"/>
    <col min="8965" max="8965" width="3.140625" style="42" customWidth="1"/>
    <col min="8966" max="8966" width="9.140625" style="42"/>
    <col min="8967" max="8967" width="22.7109375" style="42" customWidth="1"/>
    <col min="8968" max="9216" width="9.140625" style="42"/>
    <col min="9217" max="9217" width="2.7109375" style="42" customWidth="1"/>
    <col min="9218" max="9218" width="12" style="42" bestFit="1" customWidth="1"/>
    <col min="9219" max="9219" width="2.85546875" style="42" customWidth="1"/>
    <col min="9220" max="9220" width="70.7109375" style="42" customWidth="1"/>
    <col min="9221" max="9221" width="3.140625" style="42" customWidth="1"/>
    <col min="9222" max="9222" width="9.140625" style="42"/>
    <col min="9223" max="9223" width="22.7109375" style="42" customWidth="1"/>
    <col min="9224" max="9472" width="9.140625" style="42"/>
    <col min="9473" max="9473" width="2.7109375" style="42" customWidth="1"/>
    <col min="9474" max="9474" width="12" style="42" bestFit="1" customWidth="1"/>
    <col min="9475" max="9475" width="2.85546875" style="42" customWidth="1"/>
    <col min="9476" max="9476" width="70.7109375" style="42" customWidth="1"/>
    <col min="9477" max="9477" width="3.140625" style="42" customWidth="1"/>
    <col min="9478" max="9478" width="9.140625" style="42"/>
    <col min="9479" max="9479" width="22.7109375" style="42" customWidth="1"/>
    <col min="9480" max="9728" width="9.140625" style="42"/>
    <col min="9729" max="9729" width="2.7109375" style="42" customWidth="1"/>
    <col min="9730" max="9730" width="12" style="42" bestFit="1" customWidth="1"/>
    <col min="9731" max="9731" width="2.85546875" style="42" customWidth="1"/>
    <col min="9732" max="9732" width="70.7109375" style="42" customWidth="1"/>
    <col min="9733" max="9733" width="3.140625" style="42" customWidth="1"/>
    <col min="9734" max="9734" width="9.140625" style="42"/>
    <col min="9735" max="9735" width="22.7109375" style="42" customWidth="1"/>
    <col min="9736" max="9984" width="9.140625" style="42"/>
    <col min="9985" max="9985" width="2.7109375" style="42" customWidth="1"/>
    <col min="9986" max="9986" width="12" style="42" bestFit="1" customWidth="1"/>
    <col min="9987" max="9987" width="2.85546875" style="42" customWidth="1"/>
    <col min="9988" max="9988" width="70.7109375" style="42" customWidth="1"/>
    <col min="9989" max="9989" width="3.140625" style="42" customWidth="1"/>
    <col min="9990" max="9990" width="9.140625" style="42"/>
    <col min="9991" max="9991" width="22.7109375" style="42" customWidth="1"/>
    <col min="9992" max="10240" width="9.140625" style="42"/>
    <col min="10241" max="10241" width="2.7109375" style="42" customWidth="1"/>
    <col min="10242" max="10242" width="12" style="42" bestFit="1" customWidth="1"/>
    <col min="10243" max="10243" width="2.85546875" style="42" customWidth="1"/>
    <col min="10244" max="10244" width="70.7109375" style="42" customWidth="1"/>
    <col min="10245" max="10245" width="3.140625" style="42" customWidth="1"/>
    <col min="10246" max="10246" width="9.140625" style="42"/>
    <col min="10247" max="10247" width="22.7109375" style="42" customWidth="1"/>
    <col min="10248" max="10496" width="9.140625" style="42"/>
    <col min="10497" max="10497" width="2.7109375" style="42" customWidth="1"/>
    <col min="10498" max="10498" width="12" style="42" bestFit="1" customWidth="1"/>
    <col min="10499" max="10499" width="2.85546875" style="42" customWidth="1"/>
    <col min="10500" max="10500" width="70.7109375" style="42" customWidth="1"/>
    <col min="10501" max="10501" width="3.140625" style="42" customWidth="1"/>
    <col min="10502" max="10502" width="9.140625" style="42"/>
    <col min="10503" max="10503" width="22.7109375" style="42" customWidth="1"/>
    <col min="10504" max="10752" width="9.140625" style="42"/>
    <col min="10753" max="10753" width="2.7109375" style="42" customWidth="1"/>
    <col min="10754" max="10754" width="12" style="42" bestFit="1" customWidth="1"/>
    <col min="10755" max="10755" width="2.85546875" style="42" customWidth="1"/>
    <col min="10756" max="10756" width="70.7109375" style="42" customWidth="1"/>
    <col min="10757" max="10757" width="3.140625" style="42" customWidth="1"/>
    <col min="10758" max="10758" width="9.140625" style="42"/>
    <col min="10759" max="10759" width="22.7109375" style="42" customWidth="1"/>
    <col min="10760" max="11008" width="9.140625" style="42"/>
    <col min="11009" max="11009" width="2.7109375" style="42" customWidth="1"/>
    <col min="11010" max="11010" width="12" style="42" bestFit="1" customWidth="1"/>
    <col min="11011" max="11011" width="2.85546875" style="42" customWidth="1"/>
    <col min="11012" max="11012" width="70.7109375" style="42" customWidth="1"/>
    <col min="11013" max="11013" width="3.140625" style="42" customWidth="1"/>
    <col min="11014" max="11014" width="9.140625" style="42"/>
    <col min="11015" max="11015" width="22.7109375" style="42" customWidth="1"/>
    <col min="11016" max="11264" width="9.140625" style="42"/>
    <col min="11265" max="11265" width="2.7109375" style="42" customWidth="1"/>
    <col min="11266" max="11266" width="12" style="42" bestFit="1" customWidth="1"/>
    <col min="11267" max="11267" width="2.85546875" style="42" customWidth="1"/>
    <col min="11268" max="11268" width="70.7109375" style="42" customWidth="1"/>
    <col min="11269" max="11269" width="3.140625" style="42" customWidth="1"/>
    <col min="11270" max="11270" width="9.140625" style="42"/>
    <col min="11271" max="11271" width="22.7109375" style="42" customWidth="1"/>
    <col min="11272" max="11520" width="9.140625" style="42"/>
    <col min="11521" max="11521" width="2.7109375" style="42" customWidth="1"/>
    <col min="11522" max="11522" width="12" style="42" bestFit="1" customWidth="1"/>
    <col min="11523" max="11523" width="2.85546875" style="42" customWidth="1"/>
    <col min="11524" max="11524" width="70.7109375" style="42" customWidth="1"/>
    <col min="11525" max="11525" width="3.140625" style="42" customWidth="1"/>
    <col min="11526" max="11526" width="9.140625" style="42"/>
    <col min="11527" max="11527" width="22.7109375" style="42" customWidth="1"/>
    <col min="11528" max="11776" width="9.140625" style="42"/>
    <col min="11777" max="11777" width="2.7109375" style="42" customWidth="1"/>
    <col min="11778" max="11778" width="12" style="42" bestFit="1" customWidth="1"/>
    <col min="11779" max="11779" width="2.85546875" style="42" customWidth="1"/>
    <col min="11780" max="11780" width="70.7109375" style="42" customWidth="1"/>
    <col min="11781" max="11781" width="3.140625" style="42" customWidth="1"/>
    <col min="11782" max="11782" width="9.140625" style="42"/>
    <col min="11783" max="11783" width="22.7109375" style="42" customWidth="1"/>
    <col min="11784" max="12032" width="9.140625" style="42"/>
    <col min="12033" max="12033" width="2.7109375" style="42" customWidth="1"/>
    <col min="12034" max="12034" width="12" style="42" bestFit="1" customWidth="1"/>
    <col min="12035" max="12035" width="2.85546875" style="42" customWidth="1"/>
    <col min="12036" max="12036" width="70.7109375" style="42" customWidth="1"/>
    <col min="12037" max="12037" width="3.140625" style="42" customWidth="1"/>
    <col min="12038" max="12038" width="9.140625" style="42"/>
    <col min="12039" max="12039" width="22.7109375" style="42" customWidth="1"/>
    <col min="12040" max="12288" width="9.140625" style="42"/>
    <col min="12289" max="12289" width="2.7109375" style="42" customWidth="1"/>
    <col min="12290" max="12290" width="12" style="42" bestFit="1" customWidth="1"/>
    <col min="12291" max="12291" width="2.85546875" style="42" customWidth="1"/>
    <col min="12292" max="12292" width="70.7109375" style="42" customWidth="1"/>
    <col min="12293" max="12293" width="3.140625" style="42" customWidth="1"/>
    <col min="12294" max="12294" width="9.140625" style="42"/>
    <col min="12295" max="12295" width="22.7109375" style="42" customWidth="1"/>
    <col min="12296" max="12544" width="9.140625" style="42"/>
    <col min="12545" max="12545" width="2.7109375" style="42" customWidth="1"/>
    <col min="12546" max="12546" width="12" style="42" bestFit="1" customWidth="1"/>
    <col min="12547" max="12547" width="2.85546875" style="42" customWidth="1"/>
    <col min="12548" max="12548" width="70.7109375" style="42" customWidth="1"/>
    <col min="12549" max="12549" width="3.140625" style="42" customWidth="1"/>
    <col min="12550" max="12550" width="9.140625" style="42"/>
    <col min="12551" max="12551" width="22.7109375" style="42" customWidth="1"/>
    <col min="12552" max="12800" width="9.140625" style="42"/>
    <col min="12801" max="12801" width="2.7109375" style="42" customWidth="1"/>
    <col min="12802" max="12802" width="12" style="42" bestFit="1" customWidth="1"/>
    <col min="12803" max="12803" width="2.85546875" style="42" customWidth="1"/>
    <col min="12804" max="12804" width="70.7109375" style="42" customWidth="1"/>
    <col min="12805" max="12805" width="3.140625" style="42" customWidth="1"/>
    <col min="12806" max="12806" width="9.140625" style="42"/>
    <col min="12807" max="12807" width="22.7109375" style="42" customWidth="1"/>
    <col min="12808" max="13056" width="9.140625" style="42"/>
    <col min="13057" max="13057" width="2.7109375" style="42" customWidth="1"/>
    <col min="13058" max="13058" width="12" style="42" bestFit="1" customWidth="1"/>
    <col min="13059" max="13059" width="2.85546875" style="42" customWidth="1"/>
    <col min="13060" max="13060" width="70.7109375" style="42" customWidth="1"/>
    <col min="13061" max="13061" width="3.140625" style="42" customWidth="1"/>
    <col min="13062" max="13062" width="9.140625" style="42"/>
    <col min="13063" max="13063" width="22.7109375" style="42" customWidth="1"/>
    <col min="13064" max="13312" width="9.140625" style="42"/>
    <col min="13313" max="13313" width="2.7109375" style="42" customWidth="1"/>
    <col min="13314" max="13314" width="12" style="42" bestFit="1" customWidth="1"/>
    <col min="13315" max="13315" width="2.85546875" style="42" customWidth="1"/>
    <col min="13316" max="13316" width="70.7109375" style="42" customWidth="1"/>
    <col min="13317" max="13317" width="3.140625" style="42" customWidth="1"/>
    <col min="13318" max="13318" width="9.140625" style="42"/>
    <col min="13319" max="13319" width="22.7109375" style="42" customWidth="1"/>
    <col min="13320" max="13568" width="9.140625" style="42"/>
    <col min="13569" max="13569" width="2.7109375" style="42" customWidth="1"/>
    <col min="13570" max="13570" width="12" style="42" bestFit="1" customWidth="1"/>
    <col min="13571" max="13571" width="2.85546875" style="42" customWidth="1"/>
    <col min="13572" max="13572" width="70.7109375" style="42" customWidth="1"/>
    <col min="13573" max="13573" width="3.140625" style="42" customWidth="1"/>
    <col min="13574" max="13574" width="9.140625" style="42"/>
    <col min="13575" max="13575" width="22.7109375" style="42" customWidth="1"/>
    <col min="13576" max="13824" width="9.140625" style="42"/>
    <col min="13825" max="13825" width="2.7109375" style="42" customWidth="1"/>
    <col min="13826" max="13826" width="12" style="42" bestFit="1" customWidth="1"/>
    <col min="13827" max="13827" width="2.85546875" style="42" customWidth="1"/>
    <col min="13828" max="13828" width="70.7109375" style="42" customWidth="1"/>
    <col min="13829" max="13829" width="3.140625" style="42" customWidth="1"/>
    <col min="13830" max="13830" width="9.140625" style="42"/>
    <col min="13831" max="13831" width="22.7109375" style="42" customWidth="1"/>
    <col min="13832" max="14080" width="9.140625" style="42"/>
    <col min="14081" max="14081" width="2.7109375" style="42" customWidth="1"/>
    <col min="14082" max="14082" width="12" style="42" bestFit="1" customWidth="1"/>
    <col min="14083" max="14083" width="2.85546875" style="42" customWidth="1"/>
    <col min="14084" max="14084" width="70.7109375" style="42" customWidth="1"/>
    <col min="14085" max="14085" width="3.140625" style="42" customWidth="1"/>
    <col min="14086" max="14086" width="9.140625" style="42"/>
    <col min="14087" max="14087" width="22.7109375" style="42" customWidth="1"/>
    <col min="14088" max="14336" width="9.140625" style="42"/>
    <col min="14337" max="14337" width="2.7109375" style="42" customWidth="1"/>
    <col min="14338" max="14338" width="12" style="42" bestFit="1" customWidth="1"/>
    <col min="14339" max="14339" width="2.85546875" style="42" customWidth="1"/>
    <col min="14340" max="14340" width="70.7109375" style="42" customWidth="1"/>
    <col min="14341" max="14341" width="3.140625" style="42" customWidth="1"/>
    <col min="14342" max="14342" width="9.140625" style="42"/>
    <col min="14343" max="14343" width="22.7109375" style="42" customWidth="1"/>
    <col min="14344" max="14592" width="9.140625" style="42"/>
    <col min="14593" max="14593" width="2.7109375" style="42" customWidth="1"/>
    <col min="14594" max="14594" width="12" style="42" bestFit="1" customWidth="1"/>
    <col min="14595" max="14595" width="2.85546875" style="42" customWidth="1"/>
    <col min="14596" max="14596" width="70.7109375" style="42" customWidth="1"/>
    <col min="14597" max="14597" width="3.140625" style="42" customWidth="1"/>
    <col min="14598" max="14598" width="9.140625" style="42"/>
    <col min="14599" max="14599" width="22.7109375" style="42" customWidth="1"/>
    <col min="14600" max="14848" width="9.140625" style="42"/>
    <col min="14849" max="14849" width="2.7109375" style="42" customWidth="1"/>
    <col min="14850" max="14850" width="12" style="42" bestFit="1" customWidth="1"/>
    <col min="14851" max="14851" width="2.85546875" style="42" customWidth="1"/>
    <col min="14852" max="14852" width="70.7109375" style="42" customWidth="1"/>
    <col min="14853" max="14853" width="3.140625" style="42" customWidth="1"/>
    <col min="14854" max="14854" width="9.140625" style="42"/>
    <col min="14855" max="14855" width="22.7109375" style="42" customWidth="1"/>
    <col min="14856" max="15104" width="9.140625" style="42"/>
    <col min="15105" max="15105" width="2.7109375" style="42" customWidth="1"/>
    <col min="15106" max="15106" width="12" style="42" bestFit="1" customWidth="1"/>
    <col min="15107" max="15107" width="2.85546875" style="42" customWidth="1"/>
    <col min="15108" max="15108" width="70.7109375" style="42" customWidth="1"/>
    <col min="15109" max="15109" width="3.140625" style="42" customWidth="1"/>
    <col min="15110" max="15110" width="9.140625" style="42"/>
    <col min="15111" max="15111" width="22.7109375" style="42" customWidth="1"/>
    <col min="15112" max="15360" width="9.140625" style="42"/>
    <col min="15361" max="15361" width="2.7109375" style="42" customWidth="1"/>
    <col min="15362" max="15362" width="12" style="42" bestFit="1" customWidth="1"/>
    <col min="15363" max="15363" width="2.85546875" style="42" customWidth="1"/>
    <col min="15364" max="15364" width="70.7109375" style="42" customWidth="1"/>
    <col min="15365" max="15365" width="3.140625" style="42" customWidth="1"/>
    <col min="15366" max="15366" width="9.140625" style="42"/>
    <col min="15367" max="15367" width="22.7109375" style="42" customWidth="1"/>
    <col min="15368" max="15616" width="9.140625" style="42"/>
    <col min="15617" max="15617" width="2.7109375" style="42" customWidth="1"/>
    <col min="15618" max="15618" width="12" style="42" bestFit="1" customWidth="1"/>
    <col min="15619" max="15619" width="2.85546875" style="42" customWidth="1"/>
    <col min="15620" max="15620" width="70.7109375" style="42" customWidth="1"/>
    <col min="15621" max="15621" width="3.140625" style="42" customWidth="1"/>
    <col min="15622" max="15622" width="9.140625" style="42"/>
    <col min="15623" max="15623" width="22.7109375" style="42" customWidth="1"/>
    <col min="15624" max="15872" width="9.140625" style="42"/>
    <col min="15873" max="15873" width="2.7109375" style="42" customWidth="1"/>
    <col min="15874" max="15874" width="12" style="42" bestFit="1" customWidth="1"/>
    <col min="15875" max="15875" width="2.85546875" style="42" customWidth="1"/>
    <col min="15876" max="15876" width="70.7109375" style="42" customWidth="1"/>
    <col min="15877" max="15877" width="3.140625" style="42" customWidth="1"/>
    <col min="15878" max="15878" width="9.140625" style="42"/>
    <col min="15879" max="15879" width="22.7109375" style="42" customWidth="1"/>
    <col min="15880" max="16128" width="9.140625" style="42"/>
    <col min="16129" max="16129" width="2.7109375" style="42" customWidth="1"/>
    <col min="16130" max="16130" width="12" style="42" bestFit="1" customWidth="1"/>
    <col min="16131" max="16131" width="2.85546875" style="42" customWidth="1"/>
    <col min="16132" max="16132" width="70.7109375" style="42" customWidth="1"/>
    <col min="16133" max="16133" width="3.140625" style="42" customWidth="1"/>
    <col min="16134" max="16134" width="9.140625" style="42"/>
    <col min="16135" max="16135" width="22.7109375" style="42" customWidth="1"/>
    <col min="16136" max="16384" width="9.140625" style="42"/>
  </cols>
  <sheetData>
    <row r="1" spans="1:10" x14ac:dyDescent="0.25">
      <c r="A1" s="41"/>
      <c r="B1" s="41"/>
      <c r="C1" s="41"/>
      <c r="D1" s="41"/>
      <c r="E1" s="41"/>
      <c r="F1" s="41"/>
      <c r="G1" s="41"/>
      <c r="H1" s="41"/>
      <c r="I1" s="41"/>
      <c r="J1" s="41"/>
    </row>
    <row r="2" spans="1:10" ht="23.25" x14ac:dyDescent="0.35">
      <c r="A2" s="41"/>
      <c r="B2" s="50" t="s">
        <v>41</v>
      </c>
      <c r="C2" s="51"/>
      <c r="D2" s="51"/>
      <c r="E2" s="41"/>
      <c r="F2" s="41"/>
      <c r="G2" s="41"/>
      <c r="H2" s="41"/>
      <c r="I2" s="41"/>
      <c r="J2" s="41"/>
    </row>
    <row r="3" spans="1:10" ht="5.25" customHeight="1" x14ac:dyDescent="0.25">
      <c r="A3" s="41"/>
      <c r="B3" s="41"/>
      <c r="C3" s="41"/>
      <c r="D3" s="41"/>
      <c r="E3" s="41"/>
      <c r="F3" s="41"/>
      <c r="G3" s="41"/>
      <c r="H3" s="41"/>
      <c r="I3" s="41"/>
      <c r="J3" s="41"/>
    </row>
    <row r="4" spans="1:10" ht="60" x14ac:dyDescent="0.25">
      <c r="A4" s="41"/>
      <c r="B4" s="43" t="s">
        <v>30</v>
      </c>
      <c r="C4" s="43"/>
      <c r="D4" s="44" t="s">
        <v>35</v>
      </c>
      <c r="E4" s="41"/>
      <c r="F4" s="41"/>
      <c r="G4" s="45"/>
      <c r="H4" s="45"/>
      <c r="I4" s="41"/>
      <c r="J4" s="41"/>
    </row>
    <row r="5" spans="1:10" ht="3.75" customHeight="1" x14ac:dyDescent="0.25">
      <c r="A5" s="41"/>
      <c r="B5" s="41"/>
      <c r="C5" s="41"/>
      <c r="D5" s="41"/>
      <c r="E5" s="41"/>
      <c r="F5" s="41"/>
      <c r="G5" s="45"/>
      <c r="H5" s="45"/>
      <c r="I5" s="41"/>
      <c r="J5" s="41"/>
    </row>
    <row r="6" spans="1:10" ht="45" x14ac:dyDescent="0.25">
      <c r="A6" s="41"/>
      <c r="B6" s="43" t="s">
        <v>31</v>
      </c>
      <c r="C6" s="43"/>
      <c r="D6" s="44" t="s">
        <v>32</v>
      </c>
      <c r="E6" s="41"/>
      <c r="F6" s="41"/>
      <c r="G6" s="45"/>
      <c r="H6" s="45"/>
      <c r="I6" s="41"/>
      <c r="J6" s="41"/>
    </row>
    <row r="7" spans="1:10" ht="3.75" customHeight="1" x14ac:dyDescent="0.25">
      <c r="A7" s="41"/>
      <c r="B7" s="41"/>
      <c r="C7" s="41"/>
      <c r="D7" s="41"/>
      <c r="E7" s="41"/>
      <c r="F7" s="41"/>
      <c r="G7" s="41"/>
      <c r="H7" s="41"/>
      <c r="I7" s="41"/>
      <c r="J7" s="41"/>
    </row>
    <row r="8" spans="1:10" ht="69" customHeight="1" x14ac:dyDescent="0.25">
      <c r="A8" s="41"/>
      <c r="B8" s="46" t="s">
        <v>33</v>
      </c>
      <c r="C8" s="47">
        <v>1</v>
      </c>
      <c r="D8" s="46" t="s">
        <v>37</v>
      </c>
      <c r="E8" s="41"/>
      <c r="F8" s="41"/>
      <c r="G8" s="41"/>
      <c r="H8" s="41"/>
      <c r="I8" s="41"/>
      <c r="J8" s="41"/>
    </row>
    <row r="9" spans="1:10" ht="82.5" customHeight="1" x14ac:dyDescent="0.25">
      <c r="A9" s="41"/>
      <c r="B9" s="45"/>
      <c r="C9" s="47">
        <v>2</v>
      </c>
      <c r="D9" s="46" t="s">
        <v>36</v>
      </c>
      <c r="E9" s="41"/>
      <c r="F9" s="41"/>
      <c r="G9" s="41"/>
      <c r="H9" s="41"/>
      <c r="I9" s="41"/>
      <c r="J9" s="41"/>
    </row>
    <row r="10" spans="1:10" ht="84.75" customHeight="1" x14ac:dyDescent="0.25">
      <c r="A10" s="41"/>
      <c r="B10" s="45"/>
      <c r="C10" s="47">
        <v>3</v>
      </c>
      <c r="D10" s="46" t="s">
        <v>38</v>
      </c>
      <c r="E10" s="41"/>
      <c r="F10" s="41"/>
      <c r="G10" s="41"/>
      <c r="H10" s="41"/>
      <c r="I10" s="41"/>
      <c r="J10" s="41"/>
    </row>
    <row r="11" spans="1:10" ht="81" customHeight="1" x14ac:dyDescent="0.25">
      <c r="A11" s="41"/>
      <c r="B11" s="45"/>
      <c r="C11" s="47">
        <v>4</v>
      </c>
      <c r="D11" s="46" t="s">
        <v>39</v>
      </c>
      <c r="E11" s="41"/>
      <c r="F11" s="41"/>
      <c r="G11" s="41"/>
      <c r="H11" s="41"/>
      <c r="I11" s="41"/>
      <c r="J11" s="41"/>
    </row>
    <row r="12" spans="1:10" ht="147" customHeight="1" x14ac:dyDescent="0.25">
      <c r="A12" s="41"/>
      <c r="B12" s="45"/>
      <c r="C12" s="47">
        <v>5</v>
      </c>
      <c r="D12" s="46" t="s">
        <v>40</v>
      </c>
      <c r="E12" s="41"/>
      <c r="F12" s="41"/>
      <c r="G12" s="41"/>
      <c r="H12" s="41"/>
      <c r="I12" s="41"/>
      <c r="J12" s="41"/>
    </row>
    <row r="13" spans="1:10" ht="90" hidden="1" x14ac:dyDescent="0.25">
      <c r="A13" s="41"/>
      <c r="B13" s="45"/>
      <c r="C13" s="47">
        <v>6</v>
      </c>
      <c r="D13" s="46" t="s">
        <v>34</v>
      </c>
      <c r="E13" s="41"/>
      <c r="F13" s="41"/>
      <c r="G13" s="41"/>
      <c r="H13" s="41"/>
      <c r="I13" s="41"/>
      <c r="J13" s="41"/>
    </row>
    <row r="14" spans="1:10" x14ac:dyDescent="0.25">
      <c r="A14" s="41"/>
      <c r="B14" s="41"/>
      <c r="C14" s="41"/>
      <c r="D14" s="41"/>
      <c r="E14" s="41"/>
      <c r="F14" s="41"/>
      <c r="G14" s="41"/>
      <c r="H14" s="41"/>
      <c r="I14" s="41"/>
      <c r="J14" s="41"/>
    </row>
    <row r="15" spans="1:10" x14ac:dyDescent="0.25">
      <c r="A15" s="41"/>
      <c r="B15" s="41"/>
      <c r="C15" s="41"/>
      <c r="D15" s="41"/>
      <c r="E15" s="41"/>
      <c r="F15" s="41"/>
      <c r="G15" s="41"/>
      <c r="H15" s="41"/>
      <c r="I15" s="41"/>
      <c r="J15" s="41"/>
    </row>
    <row r="16" spans="1:10" x14ac:dyDescent="0.25">
      <c r="A16" s="41"/>
      <c r="B16" s="41"/>
      <c r="C16" s="41"/>
      <c r="D16" s="41"/>
      <c r="E16" s="41"/>
      <c r="F16" s="41"/>
      <c r="G16" s="41"/>
      <c r="H16" s="41"/>
      <c r="I16" s="41"/>
      <c r="J16" s="41"/>
    </row>
    <row r="17" spans="1:10" x14ac:dyDescent="0.25">
      <c r="A17" s="41"/>
      <c r="B17" s="41"/>
      <c r="C17" s="41"/>
      <c r="D17" s="41"/>
      <c r="E17" s="41"/>
      <c r="F17" s="41"/>
      <c r="G17" s="41"/>
      <c r="H17" s="41"/>
      <c r="I17" s="41"/>
      <c r="J17" s="41"/>
    </row>
    <row r="18" spans="1:10" x14ac:dyDescent="0.25">
      <c r="A18" s="41"/>
      <c r="B18" s="41"/>
      <c r="C18" s="41"/>
      <c r="D18" s="41"/>
      <c r="E18" s="41"/>
      <c r="F18" s="41"/>
      <c r="G18" s="41"/>
      <c r="H18" s="41"/>
      <c r="I18" s="41"/>
      <c r="J18" s="41"/>
    </row>
  </sheetData>
  <sheetProtection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zoomScaleNormal="100" workbookViewId="0">
      <selection activeCell="F4" sqref="F4"/>
    </sheetView>
  </sheetViews>
  <sheetFormatPr defaultRowHeight="15" x14ac:dyDescent="0.25"/>
  <cols>
    <col min="1" max="1" width="2.28515625" customWidth="1"/>
    <col min="2" max="2" width="27.85546875" customWidth="1"/>
    <col min="3" max="3" width="12.7109375" bestFit="1" customWidth="1"/>
    <col min="4" max="8" width="10" customWidth="1"/>
    <col min="9" max="9" width="2" customWidth="1"/>
    <col min="10" max="10" width="10.28515625" customWidth="1"/>
    <col min="11" max="11" width="8.42578125" customWidth="1"/>
    <col min="12" max="12" width="10.42578125" customWidth="1"/>
    <col min="13" max="13" width="2.5703125" style="35" customWidth="1"/>
    <col min="14" max="24" width="9.140625" hidden="1" customWidth="1"/>
    <col min="25" max="25" width="0" hidden="1" customWidth="1"/>
    <col min="26" max="26" width="2.85546875" customWidth="1"/>
  </cols>
  <sheetData>
    <row r="1" spans="1:39" x14ac:dyDescent="0.25">
      <c r="A1" s="53"/>
      <c r="B1" s="53"/>
      <c r="C1" s="53"/>
      <c r="D1" s="53"/>
      <c r="E1" s="53"/>
      <c r="F1" s="53"/>
      <c r="G1" s="53"/>
      <c r="H1" s="53"/>
      <c r="I1" s="53"/>
      <c r="J1" s="53"/>
      <c r="K1" s="53"/>
      <c r="L1" s="53"/>
      <c r="M1" s="53"/>
      <c r="N1" s="53"/>
      <c r="O1" s="53"/>
      <c r="P1" s="53"/>
      <c r="Q1" s="53"/>
      <c r="R1" s="53"/>
      <c r="S1" s="53"/>
      <c r="T1" s="53"/>
      <c r="U1" s="53"/>
      <c r="V1" s="53"/>
      <c r="W1" s="53"/>
      <c r="X1" s="53"/>
      <c r="Y1" s="53"/>
      <c r="Z1" s="53"/>
      <c r="AA1" s="35"/>
      <c r="AB1" s="35"/>
      <c r="AC1" s="35"/>
      <c r="AD1" s="35"/>
      <c r="AE1" s="35"/>
      <c r="AF1" s="35"/>
      <c r="AG1" s="35"/>
      <c r="AH1" s="35"/>
      <c r="AI1" s="35"/>
      <c r="AJ1" s="35"/>
      <c r="AK1" s="35"/>
      <c r="AL1" s="35"/>
      <c r="AM1" s="35"/>
    </row>
    <row r="2" spans="1:39" ht="15.75" x14ac:dyDescent="0.25">
      <c r="A2" s="53"/>
      <c r="B2" s="1"/>
      <c r="C2" s="2" t="s">
        <v>23</v>
      </c>
      <c r="D2" s="72" t="s">
        <v>0</v>
      </c>
      <c r="E2" s="72"/>
      <c r="F2" s="72"/>
      <c r="G2" s="72"/>
      <c r="H2" s="72"/>
      <c r="I2" s="2"/>
      <c r="J2" s="72" t="s">
        <v>26</v>
      </c>
      <c r="K2" s="72"/>
      <c r="L2" s="72"/>
      <c r="Z2" s="53"/>
      <c r="AA2" s="35"/>
      <c r="AB2" s="35"/>
      <c r="AC2" s="35"/>
      <c r="AD2" s="35"/>
      <c r="AE2" s="35"/>
      <c r="AF2" s="35"/>
      <c r="AG2" s="35"/>
      <c r="AH2" s="35"/>
      <c r="AI2" s="35"/>
      <c r="AJ2" s="35"/>
      <c r="AK2" s="35"/>
      <c r="AL2" s="35"/>
      <c r="AM2" s="35"/>
    </row>
    <row r="3" spans="1:39" ht="15.75" x14ac:dyDescent="0.25">
      <c r="A3" s="53"/>
      <c r="B3" s="1"/>
      <c r="C3" s="2" t="s">
        <v>24</v>
      </c>
      <c r="D3" s="3">
        <v>1</v>
      </c>
      <c r="E3" s="3">
        <v>2</v>
      </c>
      <c r="F3" s="3">
        <v>3</v>
      </c>
      <c r="G3" s="3">
        <v>4</v>
      </c>
      <c r="H3" s="3">
        <v>5</v>
      </c>
      <c r="I3" s="2"/>
      <c r="J3" s="60" t="s">
        <v>1</v>
      </c>
      <c r="K3" s="60" t="s">
        <v>2</v>
      </c>
      <c r="L3" s="60" t="s">
        <v>3</v>
      </c>
      <c r="N3" s="73" t="s">
        <v>18</v>
      </c>
      <c r="O3" s="73"/>
      <c r="P3" s="73"/>
      <c r="Q3" s="73"/>
      <c r="R3" s="73"/>
      <c r="S3" s="73"/>
      <c r="T3" s="73"/>
      <c r="U3" s="73"/>
      <c r="V3" s="73"/>
      <c r="W3" s="73"/>
      <c r="X3" s="73"/>
      <c r="Z3" s="53"/>
      <c r="AA3" s="35"/>
      <c r="AB3" s="35"/>
      <c r="AC3" s="35"/>
      <c r="AD3" s="35"/>
      <c r="AE3" s="35"/>
      <c r="AF3" s="35"/>
      <c r="AG3" s="35"/>
      <c r="AH3" s="35"/>
      <c r="AI3" s="35"/>
      <c r="AJ3" s="35"/>
      <c r="AK3" s="35"/>
      <c r="AL3" s="35"/>
      <c r="AM3" s="35"/>
    </row>
    <row r="4" spans="1:39" ht="15.75" x14ac:dyDescent="0.25">
      <c r="A4" s="53"/>
      <c r="B4" s="1" t="s">
        <v>4</v>
      </c>
      <c r="C4" s="36">
        <v>50</v>
      </c>
      <c r="D4" s="23">
        <v>50</v>
      </c>
      <c r="E4" s="23">
        <v>50</v>
      </c>
      <c r="F4" s="23">
        <v>50</v>
      </c>
      <c r="G4" s="23">
        <v>50</v>
      </c>
      <c r="H4" s="23">
        <v>50</v>
      </c>
      <c r="I4" s="28"/>
      <c r="J4" s="4">
        <v>108</v>
      </c>
      <c r="K4" s="4">
        <v>40</v>
      </c>
      <c r="L4" s="5">
        <v>260</v>
      </c>
      <c r="N4" t="s">
        <v>16</v>
      </c>
      <c r="O4" s="74" t="s">
        <v>28</v>
      </c>
      <c r="P4" s="74"/>
      <c r="Q4" s="74"/>
      <c r="R4" s="74"/>
      <c r="S4" s="74"/>
      <c r="T4" s="74"/>
      <c r="U4" s="74"/>
      <c r="V4" s="74"/>
      <c r="W4" s="74"/>
      <c r="X4" s="74"/>
      <c r="Z4" s="53"/>
      <c r="AA4" s="35"/>
      <c r="AB4" s="35"/>
      <c r="AC4" s="35"/>
      <c r="AD4" s="35"/>
      <c r="AE4" s="35"/>
      <c r="AF4" s="35"/>
      <c r="AG4" s="35"/>
      <c r="AH4" s="35"/>
      <c r="AI4" s="35"/>
      <c r="AJ4" s="35"/>
      <c r="AK4" s="35"/>
      <c r="AL4" s="35"/>
      <c r="AM4" s="35"/>
    </row>
    <row r="5" spans="1:39" ht="15.75" x14ac:dyDescent="0.25">
      <c r="A5" s="53"/>
      <c r="B5" s="1" t="s">
        <v>5</v>
      </c>
      <c r="C5" s="36">
        <v>280</v>
      </c>
      <c r="D5" s="23">
        <v>280</v>
      </c>
      <c r="E5" s="23">
        <v>280</v>
      </c>
      <c r="F5" s="23">
        <v>280</v>
      </c>
      <c r="G5" s="23">
        <v>280</v>
      </c>
      <c r="H5" s="23">
        <v>280</v>
      </c>
      <c r="I5" s="28"/>
      <c r="J5" s="4">
        <v>231</v>
      </c>
      <c r="K5" s="4">
        <v>99</v>
      </c>
      <c r="L5" s="6">
        <v>311</v>
      </c>
      <c r="N5" t="s">
        <v>17</v>
      </c>
      <c r="O5" s="71" t="s">
        <v>29</v>
      </c>
      <c r="P5" s="71"/>
      <c r="Q5" s="71"/>
      <c r="R5" s="71"/>
      <c r="S5" s="71"/>
      <c r="T5" s="71"/>
      <c r="U5" s="71"/>
      <c r="V5" s="71"/>
      <c r="W5" s="71"/>
      <c r="X5" s="71"/>
      <c r="Y5" s="71"/>
      <c r="Z5" s="53"/>
      <c r="AA5" s="35"/>
      <c r="AB5" s="35"/>
      <c r="AC5" s="35"/>
      <c r="AD5" s="35"/>
      <c r="AE5" s="35"/>
      <c r="AF5" s="35"/>
      <c r="AG5" s="35"/>
      <c r="AH5" s="35"/>
      <c r="AI5" s="35"/>
      <c r="AJ5" s="35"/>
      <c r="AK5" s="35"/>
      <c r="AL5" s="35"/>
      <c r="AM5" s="35"/>
    </row>
    <row r="6" spans="1:39" ht="18" x14ac:dyDescent="0.25">
      <c r="A6" s="53"/>
      <c r="B6" s="1" t="s">
        <v>6</v>
      </c>
      <c r="C6" s="69">
        <v>7.04</v>
      </c>
      <c r="D6" s="70">
        <v>7</v>
      </c>
      <c r="E6" s="70">
        <v>7.8</v>
      </c>
      <c r="F6" s="70">
        <v>8.8000000000000007</v>
      </c>
      <c r="G6" s="70">
        <v>10</v>
      </c>
      <c r="H6" s="70">
        <v>11.7</v>
      </c>
      <c r="I6" s="28"/>
      <c r="J6" s="27">
        <f>0.681/0.092903</f>
        <v>7.3302261498552257</v>
      </c>
      <c r="K6" s="27">
        <v>2.2999999999999998</v>
      </c>
      <c r="L6" s="7">
        <v>15</v>
      </c>
      <c r="N6" t="s">
        <v>10</v>
      </c>
      <c r="O6" s="71" t="s">
        <v>19</v>
      </c>
      <c r="P6" s="71"/>
      <c r="Q6" s="71"/>
      <c r="R6" s="71"/>
      <c r="S6" s="71"/>
      <c r="T6" s="71"/>
      <c r="U6" s="71"/>
      <c r="V6" s="71"/>
      <c r="W6" s="71"/>
      <c r="X6" s="71"/>
      <c r="Z6" s="53"/>
      <c r="AA6" s="35"/>
      <c r="AB6" s="35"/>
      <c r="AC6" s="35"/>
      <c r="AD6" s="35"/>
      <c r="AE6" s="35"/>
      <c r="AF6" s="35"/>
      <c r="AG6" s="35"/>
      <c r="AH6" s="35"/>
      <c r="AI6" s="35"/>
      <c r="AJ6" s="35"/>
      <c r="AK6" s="35"/>
      <c r="AL6" s="35"/>
      <c r="AM6" s="35"/>
    </row>
    <row r="7" spans="1:39" ht="15.75" x14ac:dyDescent="0.25">
      <c r="A7" s="53"/>
      <c r="B7" s="1" t="s">
        <v>20</v>
      </c>
      <c r="C7" s="36">
        <v>1.9</v>
      </c>
      <c r="D7" s="40"/>
      <c r="E7" s="40"/>
      <c r="F7" s="40"/>
      <c r="G7" s="40"/>
      <c r="H7" s="40"/>
      <c r="I7" s="2"/>
      <c r="J7" s="34"/>
      <c r="K7" s="34"/>
      <c r="L7" s="34"/>
      <c r="O7" s="59"/>
      <c r="P7" s="59"/>
      <c r="Q7" s="59"/>
      <c r="R7" s="59"/>
      <c r="S7" s="59"/>
      <c r="T7" s="59"/>
      <c r="U7" s="59"/>
      <c r="V7" s="59"/>
      <c r="W7" s="59"/>
      <c r="X7" s="59"/>
      <c r="Z7" s="53"/>
      <c r="AA7" s="35"/>
      <c r="AB7" s="35"/>
      <c r="AC7" s="35"/>
      <c r="AD7" s="35"/>
      <c r="AE7" s="35"/>
      <c r="AF7" s="35"/>
      <c r="AG7" s="35"/>
      <c r="AH7" s="35"/>
      <c r="AI7" s="35"/>
      <c r="AJ7" s="35"/>
      <c r="AK7" s="35"/>
      <c r="AL7" s="35"/>
      <c r="AM7" s="35"/>
    </row>
    <row r="8" spans="1:39" ht="15.75" x14ac:dyDescent="0.25">
      <c r="A8" s="53"/>
      <c r="B8" s="1" t="s">
        <v>21</v>
      </c>
      <c r="C8" s="36">
        <v>5.7</v>
      </c>
      <c r="D8" s="40"/>
      <c r="E8" s="40"/>
      <c r="F8" s="40"/>
      <c r="G8" s="40"/>
      <c r="H8" s="40"/>
      <c r="I8" s="2"/>
      <c r="J8" s="34"/>
      <c r="K8" s="34"/>
      <c r="L8" s="34"/>
      <c r="O8" s="59"/>
      <c r="P8" s="59"/>
      <c r="Q8" s="59"/>
      <c r="R8" s="59"/>
      <c r="S8" s="59"/>
      <c r="T8" s="59"/>
      <c r="U8" s="59"/>
      <c r="V8" s="59"/>
      <c r="W8" s="59"/>
      <c r="X8" s="59"/>
      <c r="Z8" s="53"/>
      <c r="AA8" s="35"/>
      <c r="AB8" s="35"/>
      <c r="AC8" s="35"/>
      <c r="AD8" s="35"/>
      <c r="AE8" s="35"/>
      <c r="AF8" s="35"/>
      <c r="AG8" s="35"/>
      <c r="AH8" s="35"/>
      <c r="AI8" s="35"/>
      <c r="AJ8" s="35"/>
      <c r="AK8" s="35"/>
      <c r="AL8" s="35"/>
      <c r="AM8" s="35"/>
    </row>
    <row r="9" spans="1:39" ht="15.75" x14ac:dyDescent="0.25">
      <c r="A9" s="53"/>
      <c r="B9" s="1"/>
      <c r="C9" s="1"/>
      <c r="D9" s="1"/>
      <c r="E9" s="1"/>
      <c r="F9" s="1"/>
      <c r="G9" s="1"/>
      <c r="H9" s="1"/>
      <c r="I9" s="1"/>
      <c r="J9" s="1"/>
      <c r="K9" s="1"/>
      <c r="L9" s="1"/>
      <c r="Z9" s="53"/>
      <c r="AA9" s="35"/>
      <c r="AB9" s="35"/>
      <c r="AC9" s="35"/>
      <c r="AD9" s="35"/>
      <c r="AE9" s="35"/>
      <c r="AF9" s="35"/>
      <c r="AG9" s="35"/>
      <c r="AH9" s="35"/>
      <c r="AI9" s="35"/>
      <c r="AJ9" s="35"/>
      <c r="AK9" s="35"/>
      <c r="AL9" s="35"/>
      <c r="AM9" s="35"/>
    </row>
    <row r="10" spans="1:39" ht="15.75" x14ac:dyDescent="0.25">
      <c r="A10" s="53"/>
      <c r="B10" s="8" t="s">
        <v>25</v>
      </c>
      <c r="C10" s="21">
        <f t="shared" ref="C10:H10" si="0">(0.092903*C6)/((C5/2.20462)^0.67)</f>
        <v>2.5470655639365337E-2</v>
      </c>
      <c r="D10" s="21">
        <f t="shared" si="0"/>
        <v>2.5325936005050762E-2</v>
      </c>
      <c r="E10" s="21">
        <f t="shared" si="0"/>
        <v>2.8220328691342274E-2</v>
      </c>
      <c r="F10" s="21">
        <f t="shared" si="0"/>
        <v>3.183831954920667E-2</v>
      </c>
      <c r="G10" s="21">
        <f t="shared" si="0"/>
        <v>3.6179908578643942E-2</v>
      </c>
      <c r="H10" s="21">
        <f t="shared" si="0"/>
        <v>4.2330493037013417E-2</v>
      </c>
      <c r="I10" s="9"/>
      <c r="J10" s="10">
        <v>3.0099999999999998E-2</v>
      </c>
      <c r="K10" s="11">
        <v>1.6400000000000001E-2</v>
      </c>
      <c r="L10" s="26">
        <v>5.1999999999999998E-2</v>
      </c>
      <c r="Z10" s="53"/>
      <c r="AA10" s="35"/>
      <c r="AB10" s="35"/>
      <c r="AC10" s="35"/>
      <c r="AD10" s="35"/>
      <c r="AE10" s="35"/>
      <c r="AF10" s="35"/>
      <c r="AG10" s="35"/>
      <c r="AH10" s="35"/>
      <c r="AI10" s="35"/>
      <c r="AJ10" s="35"/>
      <c r="AK10" s="35"/>
      <c r="AL10" s="35"/>
      <c r="AM10" s="35"/>
    </row>
    <row r="11" spans="1:39" ht="12.75" customHeight="1" x14ac:dyDescent="0.25">
      <c r="A11" s="53"/>
      <c r="B11" s="1"/>
      <c r="C11" s="29"/>
      <c r="D11" s="1"/>
      <c r="E11" s="1"/>
      <c r="F11" s="1"/>
      <c r="G11" s="1"/>
      <c r="H11" s="1"/>
      <c r="I11" s="1"/>
      <c r="J11" s="1"/>
      <c r="K11" s="1"/>
      <c r="L11" s="1"/>
      <c r="Z11" s="53"/>
      <c r="AA11" s="35"/>
      <c r="AB11" s="35"/>
      <c r="AC11" s="35"/>
      <c r="AD11" s="35"/>
      <c r="AE11" s="35"/>
      <c r="AF11" s="35"/>
      <c r="AG11" s="35"/>
      <c r="AH11" s="35"/>
      <c r="AI11" s="35"/>
      <c r="AJ11" s="35"/>
      <c r="AK11" s="35"/>
      <c r="AL11" s="35"/>
      <c r="AM11" s="35"/>
    </row>
    <row r="12" spans="1:39" ht="15.75" x14ac:dyDescent="0.25">
      <c r="A12" s="53"/>
      <c r="B12" s="12" t="s">
        <v>7</v>
      </c>
      <c r="C12" s="12"/>
      <c r="D12" s="1"/>
      <c r="E12" s="1"/>
      <c r="F12" s="1"/>
      <c r="G12" s="1"/>
      <c r="H12" s="1"/>
      <c r="I12" s="1"/>
      <c r="J12" s="1"/>
      <c r="K12" s="1"/>
      <c r="L12" s="1"/>
      <c r="O12" s="22"/>
      <c r="P12" s="22"/>
      <c r="Q12" s="22"/>
      <c r="R12" s="22"/>
      <c r="S12" s="22"/>
      <c r="T12" s="22"/>
      <c r="U12" s="22"/>
      <c r="V12" s="22"/>
      <c r="W12" s="22"/>
      <c r="X12" s="22"/>
      <c r="Y12" s="22"/>
      <c r="Z12" s="54"/>
      <c r="AA12" s="52"/>
      <c r="AB12" s="35"/>
      <c r="AC12" s="35"/>
      <c r="AD12" s="35"/>
      <c r="AE12" s="35"/>
      <c r="AF12" s="35"/>
      <c r="AG12" s="35"/>
      <c r="AH12" s="35"/>
      <c r="AI12" s="35"/>
      <c r="AJ12" s="35"/>
      <c r="AK12" s="35"/>
      <c r="AL12" s="35"/>
      <c r="AM12" s="35"/>
    </row>
    <row r="13" spans="1:39" ht="15.75" x14ac:dyDescent="0.25">
      <c r="A13" s="53"/>
      <c r="B13" s="13" t="s">
        <v>8</v>
      </c>
      <c r="C13" s="33"/>
      <c r="D13" s="14">
        <f>((337.57+$C$36)+(16468*D10)+(D10*D10*-237350)-(3.1209*D4/2.20462)+(D10*71.6918*D4/2.20462)+(D5/2.20462*2.569))/453.6</f>
        <v>1.8980440948653765</v>
      </c>
      <c r="E13" s="14">
        <f t="shared" ref="E13:H13" si="1">((337.57+$C$36)+(16468*E10)+(E10*E10*-237350)-(3.1209*E4/2.20462)+(E10*71.6918*E4/2.20462)+(E5/2.20462*2.569))/453.6</f>
        <v>1.9324037691542986</v>
      </c>
      <c r="F13" s="14">
        <f t="shared" si="1"/>
        <v>1.9630244820149525</v>
      </c>
      <c r="G13" s="14">
        <f t="shared" si="1"/>
        <v>1.9816869801136732</v>
      </c>
      <c r="H13" s="14">
        <f t="shared" si="1"/>
        <v>1.9743580866410513</v>
      </c>
      <c r="I13" s="14"/>
      <c r="J13" s="1"/>
      <c r="K13" s="1"/>
      <c r="L13" s="1"/>
      <c r="Z13" s="53"/>
      <c r="AA13" s="35"/>
      <c r="AB13" s="35"/>
      <c r="AC13" s="35"/>
      <c r="AD13" s="35"/>
      <c r="AE13" s="35"/>
      <c r="AF13" s="35"/>
      <c r="AG13" s="35"/>
      <c r="AH13" s="35"/>
      <c r="AI13" s="35"/>
      <c r="AJ13" s="35"/>
      <c r="AK13" s="35"/>
      <c r="AL13" s="35"/>
      <c r="AM13" s="35"/>
    </row>
    <row r="14" spans="1:39" ht="15.75" x14ac:dyDescent="0.25">
      <c r="A14" s="53"/>
      <c r="B14" s="13" t="s">
        <v>9</v>
      </c>
      <c r="C14" s="33"/>
      <c r="D14" s="14">
        <f>((833.41+$C$37)+(24785*D10)+(D10*D10*-388998)-(3.0027*D4/2.20462)+(D10*187.61*D4/2.20462)+(11.246*(D5/2.20462)))/453.6</f>
        <v>5.6969500948841514</v>
      </c>
      <c r="E14" s="14">
        <f t="shared" ref="E14:H14" si="2">((833.41+$C$37)+(24785*E10)+(E10*E10*-388998)-(3.0027*E4/2.20462)+(E10*187.61*E4/2.20462)+(11.246*(E5/2.20462)))/453.6</f>
        <v>5.7493410171326662</v>
      </c>
      <c r="F14" s="14">
        <f t="shared" si="2"/>
        <v>5.7946236043758619</v>
      </c>
      <c r="G14" s="14">
        <f t="shared" si="2"/>
        <v>5.8193271462354383</v>
      </c>
      <c r="H14" s="14">
        <f t="shared" si="2"/>
        <v>5.7989816620656613</v>
      </c>
      <c r="I14" s="14"/>
      <c r="J14" s="1"/>
      <c r="K14" s="1"/>
      <c r="L14" s="1"/>
      <c r="Z14" s="53"/>
      <c r="AA14" s="35"/>
      <c r="AB14" s="35"/>
      <c r="AC14" s="35"/>
      <c r="AD14" s="35"/>
      <c r="AE14" s="35"/>
      <c r="AF14" s="35"/>
      <c r="AG14" s="35"/>
      <c r="AH14" s="35"/>
      <c r="AI14" s="35"/>
      <c r="AJ14" s="35"/>
      <c r="AK14" s="35"/>
      <c r="AL14" s="35"/>
      <c r="AM14" s="35"/>
    </row>
    <row r="15" spans="1:39" ht="15.75" x14ac:dyDescent="0.25">
      <c r="A15" s="53"/>
      <c r="B15" s="13" t="s">
        <v>10</v>
      </c>
      <c r="C15" s="15"/>
      <c r="D15" s="15">
        <f>D13/D14</f>
        <v>0.33316846088748714</v>
      </c>
      <c r="E15" s="15">
        <f t="shared" ref="E15:H15" si="3">E13/E14</f>
        <v>0.3361087407053886</v>
      </c>
      <c r="F15" s="15">
        <f t="shared" si="3"/>
        <v>0.338766521527396</v>
      </c>
      <c r="G15" s="15">
        <f t="shared" si="3"/>
        <v>0.34053541420087369</v>
      </c>
      <c r="H15" s="15">
        <f t="shared" si="3"/>
        <v>0.3404663442128843</v>
      </c>
      <c r="I15" s="15"/>
      <c r="J15" s="1"/>
      <c r="K15" s="1"/>
      <c r="L15" s="1"/>
      <c r="N15" s="25"/>
      <c r="Z15" s="53"/>
      <c r="AA15" s="35"/>
      <c r="AB15" s="35"/>
      <c r="AC15" s="35"/>
      <c r="AD15" s="35"/>
      <c r="AE15" s="35"/>
      <c r="AF15" s="35"/>
      <c r="AG15" s="35"/>
      <c r="AH15" s="35"/>
      <c r="AI15" s="35"/>
      <c r="AJ15" s="35"/>
      <c r="AK15" s="35"/>
      <c r="AL15" s="35"/>
      <c r="AM15" s="35"/>
    </row>
    <row r="16" spans="1:39" ht="15.75" x14ac:dyDescent="0.25">
      <c r="A16" s="53"/>
      <c r="B16" s="13" t="s">
        <v>22</v>
      </c>
      <c r="C16" s="1"/>
      <c r="D16" s="14">
        <f>D14/D13</f>
        <v>3.0014845863147461</v>
      </c>
      <c r="E16" s="14">
        <f t="shared" ref="E16:H16" si="4">E14/E13</f>
        <v>2.9752275942045077</v>
      </c>
      <c r="F16" s="14">
        <f>F14/F13</f>
        <v>2.9518855508250987</v>
      </c>
      <c r="G16" s="14">
        <f t="shared" si="4"/>
        <v>2.9365521420046021</v>
      </c>
      <c r="H16" s="14">
        <f t="shared" si="4"/>
        <v>2.9371478767214869</v>
      </c>
      <c r="I16" s="14"/>
      <c r="J16" s="1"/>
      <c r="K16" s="1"/>
      <c r="L16" s="1"/>
      <c r="N16" s="25"/>
      <c r="Z16" s="53"/>
      <c r="AA16" s="35"/>
      <c r="AB16" s="35"/>
      <c r="AC16" s="35"/>
      <c r="AD16" s="35"/>
      <c r="AE16" s="35"/>
      <c r="AF16" s="35"/>
      <c r="AG16" s="35"/>
      <c r="AH16" s="35"/>
      <c r="AI16" s="35"/>
      <c r="AJ16" s="35"/>
      <c r="AK16" s="35"/>
      <c r="AL16" s="35"/>
      <c r="AM16" s="35"/>
    </row>
    <row r="17" spans="1:39" ht="12" customHeight="1" x14ac:dyDescent="0.25">
      <c r="A17" s="53"/>
      <c r="B17" s="13"/>
      <c r="C17" s="1"/>
      <c r="D17" s="14"/>
      <c r="E17" s="14"/>
      <c r="F17" s="14"/>
      <c r="G17" s="14"/>
      <c r="H17" s="14"/>
      <c r="I17" s="14"/>
      <c r="J17" s="1"/>
      <c r="K17" s="1"/>
      <c r="L17" s="1"/>
      <c r="N17" s="25"/>
      <c r="Z17" s="53"/>
      <c r="AA17" s="35"/>
      <c r="AB17" s="35"/>
      <c r="AC17" s="35"/>
      <c r="AD17" s="35"/>
      <c r="AE17" s="35"/>
      <c r="AF17" s="35"/>
      <c r="AG17" s="35"/>
      <c r="AH17" s="35"/>
      <c r="AI17" s="35"/>
      <c r="AJ17" s="35"/>
      <c r="AK17" s="35"/>
      <c r="AL17" s="35"/>
      <c r="AM17" s="35"/>
    </row>
    <row r="18" spans="1:39" ht="15.75" x14ac:dyDescent="0.25">
      <c r="A18" s="53"/>
      <c r="B18" s="13" t="s">
        <v>11</v>
      </c>
      <c r="C18" s="13"/>
      <c r="D18" s="16" t="s">
        <v>12</v>
      </c>
      <c r="E18" s="17">
        <f>(E13-$D$13)/$D$13</f>
        <v>1.8102674422513405E-2</v>
      </c>
      <c r="F18" s="17">
        <f>(F13-$D$13)/$D$13</f>
        <v>3.4235446544873281E-2</v>
      </c>
      <c r="G18" s="17">
        <f>(G13-$D$13)/$D$13</f>
        <v>4.4067935763225374E-2</v>
      </c>
      <c r="H18" s="17">
        <f>(H13-$D$13)/$D$13</f>
        <v>4.0206648508388593E-2</v>
      </c>
      <c r="I18" s="17"/>
      <c r="J18" s="1"/>
      <c r="K18" s="1"/>
      <c r="L18" s="1"/>
      <c r="Z18" s="53"/>
      <c r="AA18" s="35"/>
      <c r="AB18" s="35"/>
      <c r="AC18" s="35"/>
      <c r="AD18" s="35"/>
      <c r="AE18" s="35"/>
      <c r="AF18" s="35"/>
      <c r="AG18" s="35"/>
      <c r="AH18" s="35"/>
      <c r="AI18" s="35"/>
      <c r="AJ18" s="35"/>
      <c r="AK18" s="35"/>
      <c r="AL18" s="35"/>
      <c r="AM18" s="35"/>
    </row>
    <row r="19" spans="1:39" ht="15.75" x14ac:dyDescent="0.25">
      <c r="A19" s="53"/>
      <c r="B19" s="18" t="s">
        <v>13</v>
      </c>
      <c r="C19" s="18"/>
      <c r="D19" s="16" t="s">
        <v>12</v>
      </c>
      <c r="E19" s="17">
        <f>IF(D18="---",E18,(E13-D13)/D13)</f>
        <v>1.8102674422513405E-2</v>
      </c>
      <c r="F19" s="17">
        <f t="shared" ref="F19:H19" si="5">IF(E18="---",F18,(F13-E13)/E13)</f>
        <v>1.5845918616715825E-2</v>
      </c>
      <c r="G19" s="17">
        <f>IF(F18="---",G18,(G13-F13)/F13)</f>
        <v>9.507012403413579E-3</v>
      </c>
      <c r="H19" s="17">
        <f t="shared" si="5"/>
        <v>-3.698310351820291E-3</v>
      </c>
      <c r="I19" s="17"/>
      <c r="J19" s="1"/>
      <c r="K19" s="1"/>
      <c r="L19" s="1"/>
      <c r="Z19" s="53"/>
      <c r="AA19" s="35"/>
      <c r="AB19" s="35"/>
      <c r="AC19" s="35"/>
      <c r="AD19" s="35"/>
      <c r="AE19" s="35"/>
      <c r="AF19" s="35"/>
      <c r="AG19" s="35"/>
      <c r="AH19" s="35"/>
      <c r="AI19" s="35"/>
      <c r="AJ19" s="35"/>
      <c r="AK19" s="35"/>
      <c r="AL19" s="35"/>
      <c r="AM19" s="35"/>
    </row>
    <row r="20" spans="1:39" ht="11.25" customHeight="1" x14ac:dyDescent="0.25">
      <c r="A20" s="53"/>
      <c r="B20" s="18"/>
      <c r="C20" s="18"/>
      <c r="D20" s="16"/>
      <c r="E20" s="17"/>
      <c r="F20" s="17"/>
      <c r="G20" s="17"/>
      <c r="H20" s="17"/>
      <c r="I20" s="17"/>
      <c r="J20" s="1"/>
      <c r="K20" s="1"/>
      <c r="L20" s="1"/>
      <c r="Z20" s="53"/>
      <c r="AA20" s="35"/>
      <c r="AB20" s="35"/>
      <c r="AC20" s="35"/>
      <c r="AD20" s="35"/>
      <c r="AE20" s="35"/>
      <c r="AF20" s="35"/>
      <c r="AG20" s="35"/>
      <c r="AH20" s="35"/>
      <c r="AI20" s="35"/>
      <c r="AJ20" s="35"/>
      <c r="AK20" s="35"/>
      <c r="AL20" s="35"/>
      <c r="AM20" s="35"/>
    </row>
    <row r="21" spans="1:39" ht="15.75" x14ac:dyDescent="0.25">
      <c r="A21" s="53"/>
      <c r="B21" s="13" t="s">
        <v>14</v>
      </c>
      <c r="C21" s="13"/>
      <c r="D21" s="16" t="s">
        <v>12</v>
      </c>
      <c r="E21" s="17">
        <f>(E14-$D$14)/$D$14</f>
        <v>9.1963105479126034E-3</v>
      </c>
      <c r="F21" s="17">
        <f t="shared" ref="F21:H21" si="6">(F14-$D$14)/$D$14</f>
        <v>1.7144877147409296E-2</v>
      </c>
      <c r="G21" s="17">
        <f t="shared" si="6"/>
        <v>2.1481152074893772E-2</v>
      </c>
      <c r="H21" s="17">
        <f t="shared" si="6"/>
        <v>1.7909857991056318E-2</v>
      </c>
      <c r="I21" s="17"/>
      <c r="J21" s="1"/>
      <c r="K21" s="1"/>
      <c r="L21" s="1"/>
      <c r="Z21" s="53"/>
      <c r="AA21" s="35"/>
      <c r="AB21" s="35"/>
      <c r="AC21" s="35"/>
      <c r="AD21" s="35"/>
      <c r="AE21" s="35"/>
      <c r="AF21" s="35"/>
      <c r="AG21" s="35"/>
      <c r="AH21" s="35"/>
      <c r="AI21" s="35"/>
      <c r="AJ21" s="35"/>
      <c r="AK21" s="35"/>
      <c r="AL21" s="35"/>
      <c r="AM21" s="35"/>
    </row>
    <row r="22" spans="1:39" ht="15.75" x14ac:dyDescent="0.25">
      <c r="A22" s="53"/>
      <c r="B22" s="18" t="s">
        <v>13</v>
      </c>
      <c r="C22" s="18"/>
      <c r="D22" s="16" t="s">
        <v>12</v>
      </c>
      <c r="E22" s="17">
        <f>IF(D21="---",E21,(E14-D14)/D14)</f>
        <v>9.1963105479126034E-3</v>
      </c>
      <c r="F22" s="17">
        <f t="shared" ref="F22:G22" si="7">IF(E21="---",F21,(F14-E14)/E14)</f>
        <v>7.8761352141500183E-3</v>
      </c>
      <c r="G22" s="17">
        <f t="shared" si="7"/>
        <v>4.2631831756805329E-3</v>
      </c>
      <c r="H22" s="17">
        <f>IF(G21="---",H21,((H14-G14)/G14))</f>
        <v>-3.496191854918936E-3</v>
      </c>
      <c r="I22" s="17"/>
      <c r="J22" s="1"/>
      <c r="K22" s="1"/>
      <c r="L22" s="1"/>
      <c r="Z22" s="53"/>
      <c r="AA22" s="35"/>
      <c r="AB22" s="35"/>
      <c r="AC22" s="35"/>
      <c r="AD22" s="35"/>
      <c r="AE22" s="35"/>
      <c r="AF22" s="35"/>
      <c r="AG22" s="35"/>
      <c r="AH22" s="35"/>
      <c r="AI22" s="35"/>
      <c r="AJ22" s="35"/>
      <c r="AK22" s="35"/>
      <c r="AL22" s="35"/>
      <c r="AM22" s="35"/>
    </row>
    <row r="23" spans="1:39" ht="9.75" customHeight="1" x14ac:dyDescent="0.25">
      <c r="A23" s="53"/>
      <c r="B23" s="18"/>
      <c r="C23" s="18"/>
      <c r="D23" s="16"/>
      <c r="E23" s="17"/>
      <c r="F23" s="17"/>
      <c r="G23" s="17"/>
      <c r="H23" s="17"/>
      <c r="I23" s="17"/>
      <c r="J23" s="1"/>
      <c r="K23" s="1"/>
      <c r="L23" s="1"/>
      <c r="Z23" s="53"/>
      <c r="AA23" s="35"/>
      <c r="AB23" s="35"/>
      <c r="AC23" s="35"/>
      <c r="AD23" s="35"/>
      <c r="AE23" s="35"/>
      <c r="AF23" s="35"/>
      <c r="AG23" s="35"/>
      <c r="AH23" s="35"/>
      <c r="AI23" s="35"/>
      <c r="AJ23" s="35"/>
      <c r="AK23" s="35"/>
      <c r="AL23" s="35"/>
      <c r="AM23" s="35"/>
    </row>
    <row r="24" spans="1:39" ht="15.75" x14ac:dyDescent="0.25">
      <c r="A24" s="53"/>
      <c r="B24" s="13" t="s">
        <v>15</v>
      </c>
      <c r="C24" s="13"/>
      <c r="D24" s="16" t="s">
        <v>12</v>
      </c>
      <c r="E24" s="17">
        <f>(E15-$D$15)/$D$15</f>
        <v>8.8252045528835581E-3</v>
      </c>
      <c r="F24" s="17">
        <f t="shared" ref="F24:H24" si="8">(F15-$D$15)/$D$15</f>
        <v>1.6802492723941718E-2</v>
      </c>
      <c r="G24" s="17">
        <f t="shared" si="8"/>
        <v>2.2111796818230074E-2</v>
      </c>
      <c r="H24" s="17">
        <f t="shared" si="8"/>
        <v>2.1904484313902975E-2</v>
      </c>
      <c r="I24" s="1"/>
      <c r="J24" s="1"/>
      <c r="K24" s="1"/>
      <c r="L24" s="1"/>
      <c r="Z24" s="53"/>
      <c r="AA24" s="35"/>
      <c r="AB24" s="35"/>
      <c r="AC24" s="35"/>
      <c r="AD24" s="35"/>
      <c r="AE24" s="35"/>
      <c r="AF24" s="35"/>
      <c r="AG24" s="35"/>
      <c r="AH24" s="35"/>
      <c r="AI24" s="35"/>
      <c r="AJ24" s="35"/>
      <c r="AK24" s="35"/>
      <c r="AL24" s="35"/>
      <c r="AM24" s="35"/>
    </row>
    <row r="25" spans="1:39" ht="15.75" x14ac:dyDescent="0.25">
      <c r="A25" s="53"/>
      <c r="B25" s="18" t="s">
        <v>13</v>
      </c>
      <c r="C25" s="18"/>
      <c r="D25" s="16" t="s">
        <v>12</v>
      </c>
      <c r="E25" s="17">
        <f>IF(D24="---",E24,(E15-D15)/D15)</f>
        <v>8.8252045528835581E-3</v>
      </c>
      <c r="F25" s="17">
        <f t="shared" ref="F25:H25" si="9">IF(E24="---",F24,(F15-E15)/E15)</f>
        <v>7.9075028409839702E-3</v>
      </c>
      <c r="G25" s="17">
        <f t="shared" si="9"/>
        <v>5.2215687237991562E-3</v>
      </c>
      <c r="H25" s="17">
        <f t="shared" si="9"/>
        <v>-2.028276211784744E-4</v>
      </c>
      <c r="I25" s="1"/>
      <c r="J25" s="1"/>
      <c r="K25" s="1"/>
      <c r="L25" s="1"/>
      <c r="Z25" s="53"/>
      <c r="AA25" s="35"/>
      <c r="AB25" s="35"/>
      <c r="AC25" s="35"/>
      <c r="AD25" s="35"/>
      <c r="AE25" s="35"/>
      <c r="AF25" s="35"/>
      <c r="AG25" s="35"/>
      <c r="AH25" s="35"/>
      <c r="AI25" s="35"/>
      <c r="AJ25" s="35"/>
      <c r="AK25" s="35"/>
      <c r="AL25" s="35"/>
      <c r="AM25" s="35"/>
    </row>
    <row r="26" spans="1:39" ht="9.75" hidden="1" customHeight="1" x14ac:dyDescent="0.25">
      <c r="A26" s="53"/>
      <c r="B26" s="1"/>
      <c r="C26" s="1"/>
      <c r="D26" s="1"/>
      <c r="E26" s="1"/>
      <c r="F26" s="1"/>
      <c r="G26" s="1"/>
      <c r="H26" s="1"/>
      <c r="I26" s="1"/>
      <c r="J26" s="1"/>
      <c r="K26" s="1"/>
      <c r="L26" s="1"/>
      <c r="Z26" s="53"/>
      <c r="AA26" s="35"/>
      <c r="AB26" s="35"/>
      <c r="AC26" s="35"/>
      <c r="AD26" s="35"/>
      <c r="AE26" s="35"/>
      <c r="AF26" s="35"/>
      <c r="AG26" s="35"/>
      <c r="AH26" s="35"/>
      <c r="AI26" s="35"/>
      <c r="AJ26" s="35"/>
      <c r="AK26" s="35"/>
      <c r="AL26" s="35"/>
      <c r="AM26" s="35"/>
    </row>
    <row r="27" spans="1:39" ht="15.75" x14ac:dyDescent="0.25">
      <c r="A27" s="53"/>
      <c r="B27" s="39"/>
      <c r="C27" s="39"/>
      <c r="D27" s="39"/>
      <c r="E27" s="39"/>
      <c r="F27" s="1"/>
      <c r="G27" s="1"/>
      <c r="H27" s="1"/>
      <c r="I27" s="1"/>
      <c r="J27" s="1"/>
      <c r="K27" s="1"/>
      <c r="L27" s="1"/>
      <c r="Z27" s="53"/>
      <c r="AA27" s="35"/>
      <c r="AB27" s="35"/>
      <c r="AC27" s="35"/>
      <c r="AD27" s="35"/>
      <c r="AE27" s="35"/>
      <c r="AF27" s="35"/>
      <c r="AG27" s="35"/>
      <c r="AH27" s="35"/>
      <c r="AI27" s="35"/>
      <c r="AJ27" s="35"/>
      <c r="AK27" s="35"/>
      <c r="AL27" s="35"/>
      <c r="AM27" s="35"/>
    </row>
    <row r="28" spans="1:39" ht="15.75" x14ac:dyDescent="0.25">
      <c r="A28" s="53"/>
      <c r="B28" s="13" t="s">
        <v>27</v>
      </c>
      <c r="C28" s="18"/>
      <c r="D28" s="37" t="s">
        <v>12</v>
      </c>
      <c r="E28" s="17">
        <f>($D$16-E16)/$D$16</f>
        <v>8.7480016489030425E-3</v>
      </c>
      <c r="F28" s="17">
        <f t="shared" ref="F28:G28" si="10">($D$16-F16)/$D$16</f>
        <v>1.6524834315589675E-2</v>
      </c>
      <c r="G28" s="17">
        <f t="shared" si="10"/>
        <v>2.1633442532473148E-2</v>
      </c>
      <c r="H28" s="17">
        <f>($D$16-H16)/$D$16</f>
        <v>2.1434962513751401E-2</v>
      </c>
      <c r="I28" s="1"/>
      <c r="J28" s="1"/>
      <c r="K28" s="1"/>
      <c r="L28" s="1"/>
      <c r="Z28" s="53"/>
      <c r="AA28" s="35"/>
      <c r="AB28" s="35"/>
      <c r="AC28" s="35"/>
      <c r="AD28" s="35"/>
      <c r="AE28" s="35"/>
      <c r="AF28" s="35"/>
      <c r="AG28" s="35"/>
      <c r="AH28" s="35"/>
      <c r="AI28" s="35"/>
      <c r="AJ28" s="35"/>
      <c r="AK28" s="35"/>
      <c r="AL28" s="35"/>
      <c r="AM28" s="35"/>
    </row>
    <row r="29" spans="1:39" ht="15.75" x14ac:dyDescent="0.25">
      <c r="A29" s="53"/>
      <c r="B29" s="18" t="s">
        <v>13</v>
      </c>
      <c r="C29" s="20"/>
      <c r="D29" s="16" t="s">
        <v>12</v>
      </c>
      <c r="E29" s="38">
        <f>IF(D29="---",E28,(D16-E16)/D16)</f>
        <v>8.7480016489030425E-3</v>
      </c>
      <c r="F29" s="38">
        <f t="shared" ref="F29:H29" si="11">IF(E29="---",F28,(E16-F16)/E16)</f>
        <v>7.8454648057436887E-3</v>
      </c>
      <c r="G29" s="38">
        <f t="shared" si="11"/>
        <v>5.1944455692771278E-3</v>
      </c>
      <c r="H29" s="38">
        <f t="shared" si="11"/>
        <v>-2.0286876856820155E-4</v>
      </c>
      <c r="I29" s="1"/>
      <c r="J29" s="1"/>
      <c r="K29" s="1"/>
      <c r="L29" s="1"/>
      <c r="Z29" s="53"/>
      <c r="AA29" s="35"/>
      <c r="AB29" s="35"/>
      <c r="AC29" s="35"/>
      <c r="AD29" s="35"/>
      <c r="AE29" s="35"/>
      <c r="AF29" s="35"/>
      <c r="AG29" s="35"/>
      <c r="AH29" s="35"/>
      <c r="AI29" s="35"/>
      <c r="AJ29" s="35"/>
      <c r="AK29" s="35"/>
      <c r="AL29" s="35"/>
      <c r="AM29" s="35"/>
    </row>
    <row r="30" spans="1:39" ht="15.75" x14ac:dyDescent="0.25">
      <c r="A30" s="53"/>
      <c r="B30" s="20"/>
      <c r="C30" s="20"/>
      <c r="D30" s="3"/>
      <c r="E30" s="19"/>
      <c r="F30" s="19"/>
      <c r="G30" s="19"/>
      <c r="H30" s="19"/>
      <c r="I30" s="1"/>
      <c r="J30" s="1"/>
      <c r="K30" s="1"/>
      <c r="L30" s="1"/>
      <c r="Z30" s="53"/>
      <c r="AA30" s="35"/>
      <c r="AB30" s="35"/>
      <c r="AC30" s="35"/>
      <c r="AD30" s="35"/>
      <c r="AE30" s="35"/>
      <c r="AF30" s="35"/>
      <c r="AG30" s="35"/>
      <c r="AH30" s="35"/>
      <c r="AI30" s="35"/>
      <c r="AJ30" s="35"/>
      <c r="AK30" s="35"/>
      <c r="AL30" s="35"/>
      <c r="AM30" s="35"/>
    </row>
    <row r="31" spans="1:39" ht="11.25" customHeight="1" x14ac:dyDescent="0.25">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35"/>
      <c r="AB31" s="35"/>
      <c r="AC31" s="35"/>
      <c r="AD31" s="35"/>
      <c r="AE31" s="35"/>
      <c r="AF31" s="35"/>
      <c r="AG31" s="35"/>
      <c r="AH31" s="35"/>
      <c r="AI31" s="35"/>
      <c r="AJ31" s="35"/>
      <c r="AK31" s="35"/>
      <c r="AL31" s="35"/>
      <c r="AM31" s="35"/>
    </row>
    <row r="32" spans="1:39" x14ac:dyDescent="0.25">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35"/>
      <c r="AB32" s="35"/>
      <c r="AC32" s="35"/>
      <c r="AD32" s="35"/>
      <c r="AE32" s="35"/>
      <c r="AF32" s="35"/>
      <c r="AG32" s="35"/>
      <c r="AH32" s="35"/>
      <c r="AI32" s="35"/>
      <c r="AJ32" s="35"/>
      <c r="AK32" s="35"/>
      <c r="AL32" s="35"/>
      <c r="AM32" s="35"/>
    </row>
    <row r="33" spans="2:39" ht="15.75" x14ac:dyDescent="0.25">
      <c r="B33" s="20"/>
      <c r="C33" s="20"/>
      <c r="D33" s="3"/>
      <c r="E33" s="19"/>
      <c r="F33" s="19"/>
      <c r="G33" s="19"/>
      <c r="H33" s="19"/>
      <c r="I33" s="1"/>
      <c r="J33" s="1"/>
      <c r="K33" s="1"/>
      <c r="L33" s="1"/>
      <c r="Z33" s="35"/>
      <c r="AA33" s="35"/>
      <c r="AB33" s="35"/>
      <c r="AC33" s="35"/>
      <c r="AD33" s="35"/>
      <c r="AE33" s="35"/>
      <c r="AF33" s="35"/>
      <c r="AG33" s="35"/>
      <c r="AH33" s="35"/>
      <c r="AI33" s="35"/>
      <c r="AJ33" s="35"/>
      <c r="AK33" s="35"/>
      <c r="AL33" s="35"/>
      <c r="AM33" s="35"/>
    </row>
    <row r="34" spans="2:39" ht="15.75" x14ac:dyDescent="0.25">
      <c r="B34" s="20"/>
      <c r="C34" s="20"/>
      <c r="D34" s="3"/>
      <c r="E34" s="19"/>
      <c r="F34" s="19"/>
      <c r="G34" s="19"/>
      <c r="H34" s="19"/>
      <c r="I34" s="35"/>
      <c r="J34" s="35"/>
      <c r="K34" s="35"/>
      <c r="L34" s="35"/>
      <c r="Z34" s="35"/>
      <c r="AA34" s="35"/>
      <c r="AB34" s="35"/>
      <c r="AC34" s="35"/>
      <c r="AD34" s="35"/>
      <c r="AE34" s="35"/>
      <c r="AF34" s="35"/>
      <c r="AG34" s="35"/>
      <c r="AH34" s="35"/>
      <c r="AI34" s="35"/>
      <c r="AJ34" s="35"/>
      <c r="AK34" s="35"/>
      <c r="AL34" s="35"/>
      <c r="AM34" s="35"/>
    </row>
    <row r="35" spans="2:39" ht="22.5" customHeight="1" x14ac:dyDescent="0.25">
      <c r="B35" s="35"/>
      <c r="C35" s="35"/>
      <c r="D35" s="35"/>
      <c r="E35" s="35"/>
      <c r="F35" s="35"/>
      <c r="G35" s="35"/>
      <c r="H35" s="35"/>
      <c r="I35" s="35"/>
      <c r="J35" s="35"/>
      <c r="K35" s="35"/>
      <c r="L35" s="35"/>
      <c r="Z35" s="35"/>
      <c r="AA35" s="35"/>
      <c r="AB35" s="35"/>
      <c r="AC35" s="35"/>
      <c r="AD35" s="35"/>
      <c r="AE35" s="35"/>
      <c r="AF35" s="35"/>
      <c r="AG35" s="35"/>
      <c r="AH35" s="35"/>
      <c r="AI35" s="35"/>
      <c r="AJ35" s="35"/>
      <c r="AK35" s="35"/>
      <c r="AL35" s="35"/>
      <c r="AM35" s="35"/>
    </row>
    <row r="36" spans="2:39" hidden="1" x14ac:dyDescent="0.25">
      <c r="C36" s="30">
        <f>(C7/2.20462*1000)-C39</f>
        <v>-38.123817587011331</v>
      </c>
      <c r="G36">
        <f>G37/G39^0.67</f>
        <v>2.7872778117350394E-2</v>
      </c>
      <c r="Z36" s="35"/>
      <c r="AA36" s="35"/>
      <c r="AB36" s="35"/>
      <c r="AC36" s="35"/>
      <c r="AD36" s="35"/>
      <c r="AE36" s="35"/>
      <c r="AF36" s="35"/>
      <c r="AG36" s="35"/>
      <c r="AH36" s="35"/>
      <c r="AI36" s="35"/>
      <c r="AJ36" s="35"/>
      <c r="AK36" s="35"/>
      <c r="AL36" s="35"/>
      <c r="AM36" s="35"/>
    </row>
    <row r="37" spans="2:39" hidden="1" x14ac:dyDescent="0.25">
      <c r="C37" s="30">
        <f>(C8/2.20462*1000)-C40</f>
        <v>-95.44177392611391</v>
      </c>
      <c r="F37" s="24"/>
      <c r="G37">
        <v>0.65</v>
      </c>
      <c r="H37" s="22"/>
      <c r="Z37" s="35"/>
      <c r="AA37" s="35"/>
      <c r="AB37" s="35"/>
      <c r="AC37" s="35"/>
      <c r="AD37" s="35"/>
      <c r="AE37" s="35"/>
      <c r="AF37" s="35"/>
      <c r="AG37" s="35"/>
      <c r="AH37" s="35"/>
      <c r="AI37" s="35"/>
      <c r="AJ37" s="35"/>
      <c r="AK37" s="35"/>
      <c r="AL37" s="35"/>
      <c r="AM37" s="35"/>
    </row>
    <row r="38" spans="2:39" hidden="1" x14ac:dyDescent="0.25">
      <c r="C38" s="31"/>
      <c r="F38" s="25"/>
      <c r="G38">
        <v>50</v>
      </c>
      <c r="H38" s="22"/>
      <c r="Z38" s="35"/>
      <c r="AA38" s="35"/>
      <c r="AB38" s="35"/>
      <c r="AC38" s="35"/>
      <c r="AD38" s="35"/>
      <c r="AE38" s="35"/>
      <c r="AF38" s="35"/>
      <c r="AG38" s="35"/>
      <c r="AH38" s="35"/>
      <c r="AI38" s="35"/>
      <c r="AJ38" s="35"/>
      <c r="AK38" s="35"/>
      <c r="AL38" s="35"/>
      <c r="AM38" s="35"/>
    </row>
    <row r="39" spans="2:39" ht="15.75" hidden="1" x14ac:dyDescent="0.25">
      <c r="C39" s="32">
        <f>((337.57)+(16468*C10)+(C10*C10*-237350)-(3.1209*C4/2.20462)+(C10*71.6918*C4/2.20462)+(C5/2.20462*2.569))</f>
        <v>899.95034551472691</v>
      </c>
      <c r="E39">
        <f>833.41-72</f>
        <v>761.41</v>
      </c>
      <c r="F39" s="25"/>
      <c r="G39">
        <v>110</v>
      </c>
      <c r="H39" s="22"/>
      <c r="Z39" s="35"/>
      <c r="AA39" s="35"/>
      <c r="AB39" s="35"/>
      <c r="AC39" s="35"/>
      <c r="AD39" s="35"/>
      <c r="AE39" s="35"/>
      <c r="AF39" s="35"/>
      <c r="AG39" s="35"/>
      <c r="AH39" s="35"/>
      <c r="AI39" s="35"/>
      <c r="AJ39" s="35"/>
      <c r="AK39" s="35"/>
      <c r="AL39" s="35"/>
      <c r="AM39" s="35"/>
    </row>
    <row r="40" spans="2:39" ht="15.75" hidden="1" x14ac:dyDescent="0.25">
      <c r="C40" s="14">
        <f>((833.41)+(24785*C10)+(C10*C10*-388998)-(3.0027*C4/2.20462)+(C10*187.61*C4/2.20462)+(11.246*(C5/2.20462)))</f>
        <v>2680.9213577092605</v>
      </c>
      <c r="G40">
        <f>337.57+16468*G36-237350*G36*G36-3.1209*G38+71.6918*G36*G38+2.569*G39</f>
        <v>838.64113251717254</v>
      </c>
      <c r="Z40" s="35"/>
      <c r="AA40" s="35"/>
      <c r="AB40" s="35"/>
      <c r="AC40" s="35"/>
      <c r="AD40" s="35"/>
      <c r="AE40" s="35"/>
      <c r="AF40" s="35"/>
      <c r="AG40" s="35"/>
      <c r="AH40" s="35"/>
      <c r="AI40" s="35"/>
      <c r="AJ40" s="35"/>
      <c r="AK40" s="35"/>
      <c r="AL40" s="35"/>
      <c r="AM40" s="35"/>
    </row>
    <row r="41" spans="2:39" hidden="1" x14ac:dyDescent="0.25">
      <c r="G41">
        <f>833.41+24785*G36-388998*G36*G36-3.0027*G38+187.61*G36*G38+11.246*G39</f>
        <v>2570.4130599200053</v>
      </c>
      <c r="H41">
        <f>833.41-80</f>
        <v>753.41</v>
      </c>
      <c r="Z41" s="35"/>
      <c r="AA41" s="35"/>
      <c r="AB41" s="35"/>
      <c r="AC41" s="35"/>
      <c r="AD41" s="35"/>
      <c r="AE41" s="35"/>
      <c r="AF41" s="35"/>
      <c r="AG41" s="35"/>
      <c r="AH41" s="35"/>
      <c r="AI41" s="35"/>
      <c r="AJ41" s="35"/>
      <c r="AK41" s="35"/>
      <c r="AL41" s="35"/>
      <c r="AM41" s="35"/>
    </row>
    <row r="42" spans="2:39" x14ac:dyDescent="0.25">
      <c r="B42" s="35"/>
      <c r="C42" s="35"/>
      <c r="D42" s="35"/>
      <c r="E42" s="35"/>
      <c r="F42" s="35"/>
      <c r="G42" s="35"/>
      <c r="H42" s="35"/>
      <c r="I42" s="35"/>
      <c r="J42" s="35"/>
      <c r="K42" s="35"/>
      <c r="L42" s="35"/>
      <c r="Z42" s="35"/>
      <c r="AA42" s="35"/>
      <c r="AB42" s="35"/>
      <c r="AC42" s="35"/>
      <c r="AD42" s="35"/>
      <c r="AE42" s="35"/>
      <c r="AF42" s="35"/>
      <c r="AG42" s="35"/>
      <c r="AH42" s="35"/>
      <c r="AI42" s="35"/>
      <c r="AJ42" s="35"/>
      <c r="AK42" s="35"/>
      <c r="AL42" s="35"/>
      <c r="AM42" s="35"/>
    </row>
    <row r="43" spans="2:39" x14ac:dyDescent="0.25">
      <c r="B43" s="35"/>
      <c r="C43" s="35"/>
      <c r="D43" s="35"/>
      <c r="E43" s="35"/>
      <c r="F43" s="35"/>
      <c r="G43" s="35"/>
      <c r="H43" s="35"/>
      <c r="I43" s="35"/>
      <c r="J43" s="35"/>
      <c r="K43" s="35"/>
      <c r="L43" s="35"/>
      <c r="Z43" s="35"/>
      <c r="AA43" s="35"/>
      <c r="AB43" s="35"/>
      <c r="AC43" s="35"/>
      <c r="AD43" s="35"/>
      <c r="AE43" s="35"/>
      <c r="AF43" s="35"/>
      <c r="AG43" s="35"/>
      <c r="AH43" s="35"/>
      <c r="AI43" s="35"/>
      <c r="AJ43" s="35"/>
      <c r="AK43" s="35"/>
      <c r="AL43" s="35"/>
      <c r="AM43" s="35"/>
    </row>
    <row r="44" spans="2:39" x14ac:dyDescent="0.25">
      <c r="B44" s="35"/>
      <c r="C44" s="35"/>
      <c r="D44" s="35"/>
      <c r="E44" s="35"/>
      <c r="F44" s="35"/>
      <c r="G44" s="35"/>
      <c r="H44" s="35"/>
      <c r="I44" s="35"/>
      <c r="J44" s="35"/>
      <c r="K44" s="35"/>
      <c r="L44" s="35"/>
      <c r="Z44" s="35"/>
      <c r="AA44" s="35"/>
      <c r="AB44" s="35"/>
      <c r="AC44" s="35"/>
      <c r="AD44" s="35"/>
      <c r="AE44" s="35"/>
      <c r="AF44" s="35"/>
      <c r="AG44" s="35"/>
      <c r="AH44" s="35"/>
      <c r="AI44" s="35"/>
      <c r="AJ44" s="35"/>
      <c r="AK44" s="35"/>
      <c r="AL44" s="35"/>
      <c r="AM44" s="35"/>
    </row>
    <row r="45" spans="2:39" x14ac:dyDescent="0.25">
      <c r="B45" s="35"/>
      <c r="C45" s="35"/>
      <c r="D45" s="35"/>
      <c r="E45" s="35"/>
      <c r="F45" s="35"/>
      <c r="G45" s="35"/>
      <c r="H45" s="35"/>
      <c r="I45" s="35"/>
      <c r="J45" s="35"/>
      <c r="K45" s="35"/>
      <c r="L45" s="35"/>
      <c r="Z45" s="35"/>
      <c r="AA45" s="35"/>
      <c r="AB45" s="35"/>
      <c r="AC45" s="35"/>
      <c r="AD45" s="35"/>
      <c r="AE45" s="35"/>
      <c r="AF45" s="35"/>
      <c r="AG45" s="35"/>
      <c r="AH45" s="35"/>
      <c r="AI45" s="35"/>
      <c r="AJ45" s="35"/>
      <c r="AK45" s="35"/>
      <c r="AL45" s="35"/>
      <c r="AM45" s="35"/>
    </row>
    <row r="46" spans="2:39" x14ac:dyDescent="0.25">
      <c r="B46" s="35"/>
      <c r="C46" s="35"/>
      <c r="D46" s="35"/>
      <c r="E46" s="35"/>
      <c r="F46" s="35"/>
      <c r="G46" s="35"/>
      <c r="H46" s="35"/>
      <c r="I46" s="35"/>
      <c r="J46" s="35"/>
      <c r="K46" s="35"/>
      <c r="L46" s="35"/>
      <c r="Z46" s="35"/>
      <c r="AA46" s="35"/>
      <c r="AB46" s="35"/>
      <c r="AC46" s="35"/>
      <c r="AD46" s="35"/>
      <c r="AE46" s="35"/>
      <c r="AF46" s="35"/>
      <c r="AG46" s="35"/>
      <c r="AH46" s="35"/>
      <c r="AI46" s="35"/>
      <c r="AJ46" s="35"/>
      <c r="AK46" s="35"/>
      <c r="AL46" s="35"/>
      <c r="AM46" s="35"/>
    </row>
    <row r="47" spans="2:39" x14ac:dyDescent="0.25">
      <c r="B47" s="35"/>
      <c r="C47" s="35"/>
      <c r="D47" s="35"/>
      <c r="E47" s="35"/>
      <c r="F47" s="35"/>
      <c r="G47" s="35"/>
      <c r="H47" s="35"/>
      <c r="I47" s="35"/>
      <c r="J47" s="35"/>
      <c r="K47" s="35"/>
      <c r="L47" s="35"/>
      <c r="Z47" s="35"/>
      <c r="AA47" s="35"/>
      <c r="AB47" s="35"/>
      <c r="AC47" s="35"/>
      <c r="AD47" s="35"/>
      <c r="AE47" s="35"/>
      <c r="AF47" s="35"/>
      <c r="AG47" s="35"/>
      <c r="AH47" s="35"/>
      <c r="AI47" s="35"/>
      <c r="AJ47" s="35"/>
      <c r="AK47" s="35"/>
      <c r="AL47" s="35"/>
      <c r="AM47" s="35"/>
    </row>
    <row r="48" spans="2:39" x14ac:dyDescent="0.25">
      <c r="B48" s="35"/>
      <c r="C48" s="35"/>
      <c r="D48" s="35"/>
      <c r="E48" s="35"/>
      <c r="F48" s="35"/>
      <c r="G48" s="35"/>
      <c r="H48" s="35"/>
      <c r="I48" s="35"/>
      <c r="J48" s="35"/>
      <c r="K48" s="35"/>
      <c r="L48" s="35"/>
      <c r="Z48" s="35"/>
      <c r="AA48" s="35"/>
      <c r="AB48" s="35"/>
      <c r="AC48" s="35"/>
      <c r="AD48" s="35"/>
      <c r="AE48" s="35"/>
      <c r="AF48" s="35"/>
      <c r="AG48" s="35"/>
      <c r="AH48" s="35"/>
      <c r="AI48" s="35"/>
      <c r="AJ48" s="35"/>
      <c r="AK48" s="35"/>
      <c r="AL48" s="35"/>
      <c r="AM48" s="35"/>
    </row>
    <row r="49" spans="2:39" x14ac:dyDescent="0.25">
      <c r="B49" s="35"/>
      <c r="C49" s="35"/>
      <c r="D49" s="35"/>
      <c r="E49" s="35"/>
      <c r="F49" s="35"/>
      <c r="G49" s="35"/>
      <c r="H49" s="35"/>
      <c r="I49" s="35"/>
      <c r="J49" s="35"/>
      <c r="K49" s="35"/>
      <c r="L49" s="35"/>
      <c r="Z49" s="35"/>
      <c r="AA49" s="35"/>
      <c r="AB49" s="35"/>
      <c r="AC49" s="35"/>
      <c r="AD49" s="35"/>
      <c r="AE49" s="35"/>
      <c r="AF49" s="35"/>
      <c r="AG49" s="35"/>
      <c r="AH49" s="35"/>
      <c r="AI49" s="35"/>
      <c r="AJ49" s="35"/>
      <c r="AK49" s="35"/>
      <c r="AL49" s="35"/>
      <c r="AM49" s="35"/>
    </row>
    <row r="50" spans="2:39" x14ac:dyDescent="0.25">
      <c r="B50" s="35"/>
      <c r="C50" s="35"/>
      <c r="D50" s="35"/>
      <c r="E50" s="35"/>
      <c r="F50" s="35"/>
      <c r="G50" s="35"/>
      <c r="H50" s="35"/>
      <c r="I50" s="35"/>
      <c r="J50" s="35"/>
      <c r="K50" s="35"/>
      <c r="L50" s="35"/>
      <c r="Z50" s="35"/>
      <c r="AA50" s="35"/>
      <c r="AB50" s="35"/>
      <c r="AC50" s="35"/>
      <c r="AD50" s="35"/>
      <c r="AE50" s="35"/>
      <c r="AF50" s="35"/>
      <c r="AG50" s="35"/>
      <c r="AH50" s="35"/>
      <c r="AI50" s="35"/>
      <c r="AJ50" s="35"/>
      <c r="AK50" s="35"/>
      <c r="AL50" s="35"/>
      <c r="AM50" s="35"/>
    </row>
  </sheetData>
  <sheetProtection sheet="1" objects="1" scenarios="1" selectLockedCells="1"/>
  <mergeCells count="6">
    <mergeCell ref="O6:X6"/>
    <mergeCell ref="D2:H2"/>
    <mergeCell ref="J2:L2"/>
    <mergeCell ref="N3:X3"/>
    <mergeCell ref="O4:X4"/>
    <mergeCell ref="O5:Y5"/>
  </mergeCells>
  <conditionalFormatting sqref="D6:H6">
    <cfRule type="cellIs" dxfId="45" priority="18" operator="between">
      <formula>0</formula>
      <formula>2.29</formula>
    </cfRule>
    <cfRule type="cellIs" dxfId="44" priority="19" operator="greaterThan">
      <formula>$L$6</formula>
    </cfRule>
    <cfRule type="containsBlanks" dxfId="43" priority="23">
      <formula>LEN(TRIM(D6))=0</formula>
    </cfRule>
  </conditionalFormatting>
  <conditionalFormatting sqref="D5:H5">
    <cfRule type="containsBlanks" dxfId="42" priority="1">
      <formula>LEN(TRIM(D5))=0</formula>
    </cfRule>
    <cfRule type="cellIs" dxfId="41" priority="17" operator="greaterThan">
      <formula>$L$5</formula>
    </cfRule>
    <cfRule type="cellIs" dxfId="40" priority="22" operator="between">
      <formula>0</formula>
      <formula>98.9</formula>
    </cfRule>
  </conditionalFormatting>
  <conditionalFormatting sqref="D4:H4">
    <cfRule type="cellIs" dxfId="39" priority="16" operator="greaterThan">
      <formula>$L$4</formula>
    </cfRule>
    <cfRule type="containsBlanks" dxfId="38" priority="20">
      <formula>LEN(TRIM(D4))=0</formula>
    </cfRule>
    <cfRule type="cellIs" dxfId="37" priority="21" operator="between">
      <formula>0</formula>
      <formula>39.9</formula>
    </cfRule>
  </conditionalFormatting>
  <conditionalFormatting sqref="D10:H10">
    <cfRule type="cellIs" dxfId="36" priority="14" operator="lessThan">
      <formula>$K$10</formula>
    </cfRule>
    <cfRule type="cellIs" dxfId="35" priority="15" operator="greaterThan">
      <formula>$L$10</formula>
    </cfRule>
  </conditionalFormatting>
  <conditionalFormatting sqref="E15">
    <cfRule type="cellIs" dxfId="34" priority="13" operator="lessThan">
      <formula>$D$15</formula>
    </cfRule>
  </conditionalFormatting>
  <conditionalFormatting sqref="F15">
    <cfRule type="cellIs" dxfId="33" priority="12" operator="lessThan">
      <formula>$E$15</formula>
    </cfRule>
  </conditionalFormatting>
  <conditionalFormatting sqref="G15">
    <cfRule type="cellIs" dxfId="32" priority="11" operator="lessThan">
      <formula>$F$15</formula>
    </cfRule>
  </conditionalFormatting>
  <conditionalFormatting sqref="H15">
    <cfRule type="cellIs" dxfId="31" priority="10" operator="lessThan">
      <formula>$G$15</formula>
    </cfRule>
  </conditionalFormatting>
  <conditionalFormatting sqref="E16">
    <cfRule type="cellIs" dxfId="30" priority="9" operator="greaterThan">
      <formula>$D$16</formula>
    </cfRule>
  </conditionalFormatting>
  <conditionalFormatting sqref="F16">
    <cfRule type="cellIs" dxfId="29" priority="8" operator="greaterThan">
      <formula>$E$16</formula>
    </cfRule>
  </conditionalFormatting>
  <conditionalFormatting sqref="G16">
    <cfRule type="cellIs" dxfId="28" priority="7" operator="greaterThan">
      <formula>$F$16</formula>
    </cfRule>
  </conditionalFormatting>
  <conditionalFormatting sqref="H16">
    <cfRule type="cellIs" dxfId="27" priority="6" operator="greaterThan">
      <formula>$G$16</formula>
    </cfRule>
  </conditionalFormatting>
  <conditionalFormatting sqref="E6">
    <cfRule type="cellIs" dxfId="26" priority="5" operator="lessThan">
      <formula>$D$6</formula>
    </cfRule>
  </conditionalFormatting>
  <conditionalFormatting sqref="F6">
    <cfRule type="cellIs" dxfId="25" priority="4" operator="lessThan">
      <formula>$E$6</formula>
    </cfRule>
  </conditionalFormatting>
  <conditionalFormatting sqref="G6">
    <cfRule type="cellIs" dxfId="24" priority="3" operator="lessThan">
      <formula>$F$6</formula>
    </cfRule>
  </conditionalFormatting>
  <conditionalFormatting sqref="H6">
    <cfRule type="cellIs" dxfId="23" priority="2" operator="lessThan">
      <formula>$G$6</formula>
    </cfRule>
  </conditionalFormatting>
  <pageMargins left="0.25" right="0.2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zoomScaleNormal="100" workbookViewId="0">
      <selection activeCell="D6" sqref="D6"/>
    </sheetView>
  </sheetViews>
  <sheetFormatPr defaultRowHeight="15" x14ac:dyDescent="0.25"/>
  <cols>
    <col min="1" max="1" width="2.28515625" customWidth="1"/>
    <col min="2" max="2" width="27.85546875" customWidth="1"/>
    <col min="3" max="3" width="12.7109375" bestFit="1" customWidth="1"/>
    <col min="4" max="8" width="10" customWidth="1"/>
    <col min="9" max="9" width="2" customWidth="1"/>
    <col min="10" max="10" width="10.28515625" customWidth="1"/>
    <col min="11" max="11" width="8.42578125" customWidth="1"/>
    <col min="12" max="12" width="10.42578125" customWidth="1"/>
    <col min="13" max="13" width="2.5703125" style="35" customWidth="1"/>
    <col min="14" max="24" width="9.140625" hidden="1" customWidth="1"/>
    <col min="25" max="25" width="0" hidden="1" customWidth="1"/>
    <col min="26" max="26" width="2.85546875" customWidth="1"/>
  </cols>
  <sheetData>
    <row r="1" spans="1:39" x14ac:dyDescent="0.25">
      <c r="A1" s="53"/>
      <c r="B1" s="53"/>
      <c r="C1" s="53"/>
      <c r="D1" s="53"/>
      <c r="E1" s="53"/>
      <c r="F1" s="53"/>
      <c r="G1" s="53"/>
      <c r="H1" s="53"/>
      <c r="I1" s="53"/>
      <c r="J1" s="53"/>
      <c r="K1" s="53"/>
      <c r="L1" s="53"/>
      <c r="M1" s="53"/>
      <c r="N1" s="53"/>
      <c r="O1" s="53"/>
      <c r="P1" s="53"/>
      <c r="Q1" s="53"/>
      <c r="R1" s="53"/>
      <c r="S1" s="53"/>
      <c r="T1" s="53"/>
      <c r="U1" s="53"/>
      <c r="V1" s="53"/>
      <c r="W1" s="53"/>
      <c r="X1" s="53"/>
      <c r="Y1" s="53"/>
      <c r="Z1" s="53"/>
      <c r="AA1" s="35"/>
      <c r="AB1" s="35"/>
      <c r="AC1" s="35"/>
      <c r="AD1" s="35"/>
      <c r="AE1" s="35"/>
      <c r="AF1" s="35"/>
      <c r="AG1" s="35"/>
      <c r="AH1" s="35"/>
      <c r="AI1" s="35"/>
      <c r="AJ1" s="35"/>
      <c r="AK1" s="35"/>
      <c r="AL1" s="35"/>
      <c r="AM1" s="35"/>
    </row>
    <row r="2" spans="1:39" ht="15.75" x14ac:dyDescent="0.25">
      <c r="A2" s="53"/>
      <c r="B2" s="1"/>
      <c r="C2" s="2" t="s">
        <v>23</v>
      </c>
      <c r="D2" s="72" t="s">
        <v>0</v>
      </c>
      <c r="E2" s="72"/>
      <c r="F2" s="72"/>
      <c r="G2" s="72"/>
      <c r="H2" s="72"/>
      <c r="I2" s="2"/>
      <c r="J2" s="72" t="s">
        <v>26</v>
      </c>
      <c r="K2" s="72"/>
      <c r="L2" s="72"/>
      <c r="Z2" s="53"/>
      <c r="AA2" s="35"/>
      <c r="AB2" s="35"/>
      <c r="AC2" s="35"/>
      <c r="AD2" s="35"/>
      <c r="AE2" s="35"/>
      <c r="AF2" s="35"/>
      <c r="AG2" s="35"/>
      <c r="AH2" s="35"/>
      <c r="AI2" s="35"/>
      <c r="AJ2" s="35"/>
      <c r="AK2" s="35"/>
      <c r="AL2" s="35"/>
      <c r="AM2" s="35"/>
    </row>
    <row r="3" spans="1:39" ht="15.75" x14ac:dyDescent="0.25">
      <c r="A3" s="53"/>
      <c r="B3" s="1"/>
      <c r="C3" s="2" t="s">
        <v>24</v>
      </c>
      <c r="D3" s="3">
        <v>1</v>
      </c>
      <c r="E3" s="3">
        <v>2</v>
      </c>
      <c r="F3" s="3">
        <v>3</v>
      </c>
      <c r="G3" s="3">
        <v>4</v>
      </c>
      <c r="H3" s="3">
        <v>5</v>
      </c>
      <c r="I3" s="2"/>
      <c r="J3" s="56" t="s">
        <v>1</v>
      </c>
      <c r="K3" s="56" t="s">
        <v>2</v>
      </c>
      <c r="L3" s="56" t="s">
        <v>3</v>
      </c>
      <c r="N3" s="73" t="s">
        <v>18</v>
      </c>
      <c r="O3" s="73"/>
      <c r="P3" s="73"/>
      <c r="Q3" s="73"/>
      <c r="R3" s="73"/>
      <c r="S3" s="73"/>
      <c r="T3" s="73"/>
      <c r="U3" s="73"/>
      <c r="V3" s="73"/>
      <c r="W3" s="73"/>
      <c r="X3" s="73"/>
      <c r="Z3" s="53"/>
      <c r="AA3" s="35"/>
      <c r="AB3" s="35"/>
      <c r="AC3" s="35"/>
      <c r="AD3" s="35"/>
      <c r="AE3" s="35"/>
      <c r="AF3" s="35"/>
      <c r="AG3" s="35"/>
      <c r="AH3" s="35"/>
      <c r="AI3" s="35"/>
      <c r="AJ3" s="35"/>
      <c r="AK3" s="35"/>
      <c r="AL3" s="35"/>
      <c r="AM3" s="35"/>
    </row>
    <row r="4" spans="1:39" ht="15.75" x14ac:dyDescent="0.25">
      <c r="A4" s="53"/>
      <c r="B4" s="1" t="s">
        <v>4</v>
      </c>
      <c r="C4" s="36">
        <v>50</v>
      </c>
      <c r="D4" s="23">
        <v>50</v>
      </c>
      <c r="E4" s="23">
        <v>50</v>
      </c>
      <c r="F4" s="23">
        <v>50</v>
      </c>
      <c r="G4" s="23">
        <v>50</v>
      </c>
      <c r="H4" s="23">
        <v>50</v>
      </c>
      <c r="I4" s="28"/>
      <c r="J4" s="4">
        <v>108</v>
      </c>
      <c r="K4" s="4">
        <v>40</v>
      </c>
      <c r="L4" s="5">
        <v>260</v>
      </c>
      <c r="N4" t="s">
        <v>16</v>
      </c>
      <c r="O4" s="74" t="s">
        <v>28</v>
      </c>
      <c r="P4" s="74"/>
      <c r="Q4" s="74"/>
      <c r="R4" s="74"/>
      <c r="S4" s="74"/>
      <c r="T4" s="74"/>
      <c r="U4" s="74"/>
      <c r="V4" s="74"/>
      <c r="W4" s="74"/>
      <c r="X4" s="74"/>
      <c r="Z4" s="53"/>
      <c r="AA4" s="35"/>
      <c r="AB4" s="35"/>
      <c r="AC4" s="35"/>
      <c r="AD4" s="35"/>
      <c r="AE4" s="35"/>
      <c r="AF4" s="35"/>
      <c r="AG4" s="35"/>
      <c r="AH4" s="35"/>
      <c r="AI4" s="35"/>
      <c r="AJ4" s="35"/>
      <c r="AK4" s="35"/>
      <c r="AL4" s="35"/>
      <c r="AM4" s="35"/>
    </row>
    <row r="5" spans="1:39" ht="15.75" x14ac:dyDescent="0.25">
      <c r="A5" s="53"/>
      <c r="B5" s="1" t="s">
        <v>5</v>
      </c>
      <c r="C5" s="36">
        <v>280</v>
      </c>
      <c r="D5" s="23">
        <v>280</v>
      </c>
      <c r="E5" s="23">
        <v>280</v>
      </c>
      <c r="F5" s="23">
        <v>280</v>
      </c>
      <c r="G5" s="23">
        <v>280</v>
      </c>
      <c r="H5" s="23">
        <v>280</v>
      </c>
      <c r="I5" s="28"/>
      <c r="J5" s="4">
        <v>231</v>
      </c>
      <c r="K5" s="4">
        <v>99</v>
      </c>
      <c r="L5" s="6">
        <v>311</v>
      </c>
      <c r="N5" t="s">
        <v>17</v>
      </c>
      <c r="O5" s="71" t="s">
        <v>29</v>
      </c>
      <c r="P5" s="71"/>
      <c r="Q5" s="71"/>
      <c r="R5" s="71"/>
      <c r="S5" s="71"/>
      <c r="T5" s="71"/>
      <c r="U5" s="71"/>
      <c r="V5" s="71"/>
      <c r="W5" s="71"/>
      <c r="X5" s="71"/>
      <c r="Y5" s="71"/>
      <c r="Z5" s="53"/>
      <c r="AA5" s="35"/>
      <c r="AB5" s="35"/>
      <c r="AC5" s="35"/>
      <c r="AD5" s="35"/>
      <c r="AE5" s="35"/>
      <c r="AF5" s="35"/>
      <c r="AG5" s="35"/>
      <c r="AH5" s="35"/>
      <c r="AI5" s="35"/>
      <c r="AJ5" s="35"/>
      <c r="AK5" s="35"/>
      <c r="AL5" s="35"/>
      <c r="AM5" s="35"/>
    </row>
    <row r="6" spans="1:39" ht="15.75" x14ac:dyDescent="0.25">
      <c r="A6" s="53"/>
      <c r="B6" s="1" t="s">
        <v>42</v>
      </c>
      <c r="C6" s="36">
        <v>26</v>
      </c>
      <c r="D6" s="23">
        <v>26</v>
      </c>
      <c r="E6" s="23">
        <v>24</v>
      </c>
      <c r="F6" s="23">
        <v>22</v>
      </c>
      <c r="G6" s="23">
        <v>20</v>
      </c>
      <c r="H6" s="23">
        <v>18</v>
      </c>
      <c r="I6" s="65"/>
      <c r="J6" s="66"/>
      <c r="K6" s="67"/>
      <c r="L6" s="68"/>
      <c r="Z6" s="53"/>
      <c r="AA6" s="35"/>
      <c r="AB6" s="35"/>
      <c r="AC6" s="35"/>
      <c r="AD6" s="35"/>
      <c r="AE6" s="35"/>
      <c r="AF6" s="35"/>
      <c r="AG6" s="35"/>
      <c r="AH6" s="35"/>
      <c r="AI6" s="35"/>
      <c r="AJ6" s="35"/>
      <c r="AK6" s="35"/>
      <c r="AL6" s="35"/>
      <c r="AM6" s="35"/>
    </row>
    <row r="7" spans="1:39" ht="18" x14ac:dyDescent="0.25">
      <c r="A7" s="53"/>
      <c r="B7" s="1" t="s">
        <v>6</v>
      </c>
      <c r="C7" s="61">
        <f>E10/C6</f>
        <v>6.9230769230769234</v>
      </c>
      <c r="D7" s="61">
        <f>$E$10/D6</f>
        <v>6.9230769230769234</v>
      </c>
      <c r="E7" s="61">
        <f>$E$10/E6</f>
        <v>7.5</v>
      </c>
      <c r="F7" s="61">
        <f>$E$10/F6</f>
        <v>8.1818181818181817</v>
      </c>
      <c r="G7" s="61">
        <f>$E$10/G6</f>
        <v>9</v>
      </c>
      <c r="H7" s="61">
        <f>$E$10/H6</f>
        <v>10</v>
      </c>
      <c r="I7" s="28"/>
      <c r="J7" s="62">
        <f>0.681/0.092903</f>
        <v>7.3302261498552257</v>
      </c>
      <c r="K7" s="63">
        <v>2.2999999999999998</v>
      </c>
      <c r="L7" s="64">
        <v>15</v>
      </c>
      <c r="N7" t="s">
        <v>10</v>
      </c>
      <c r="O7" s="71" t="s">
        <v>19</v>
      </c>
      <c r="P7" s="71"/>
      <c r="Q7" s="71"/>
      <c r="R7" s="71"/>
      <c r="S7" s="71"/>
      <c r="T7" s="71"/>
      <c r="U7" s="71"/>
      <c r="V7" s="71"/>
      <c r="W7" s="71"/>
      <c r="X7" s="71"/>
      <c r="Z7" s="53"/>
      <c r="AA7" s="35"/>
      <c r="AB7" s="35"/>
      <c r="AC7" s="35"/>
      <c r="AD7" s="35"/>
      <c r="AE7" s="35"/>
      <c r="AF7" s="35"/>
      <c r="AG7" s="35"/>
      <c r="AH7" s="35"/>
      <c r="AI7" s="35"/>
      <c r="AJ7" s="35"/>
      <c r="AK7" s="35"/>
      <c r="AL7" s="35"/>
      <c r="AM7" s="35"/>
    </row>
    <row r="8" spans="1:39" ht="15.75" x14ac:dyDescent="0.25">
      <c r="A8" s="53"/>
      <c r="B8" s="1" t="s">
        <v>20</v>
      </c>
      <c r="C8" s="36">
        <v>1.87</v>
      </c>
      <c r="D8" s="40"/>
      <c r="E8" s="40"/>
      <c r="F8" s="40"/>
      <c r="G8" s="40"/>
      <c r="H8" s="40"/>
      <c r="I8" s="2"/>
      <c r="J8" s="34"/>
      <c r="K8" s="34"/>
      <c r="L8" s="34"/>
      <c r="O8" s="55"/>
      <c r="P8" s="55"/>
      <c r="Q8" s="55"/>
      <c r="R8" s="55"/>
      <c r="S8" s="55"/>
      <c r="T8" s="55"/>
      <c r="U8" s="55"/>
      <c r="V8" s="55"/>
      <c r="W8" s="55"/>
      <c r="X8" s="55"/>
      <c r="Z8" s="53"/>
      <c r="AA8" s="35"/>
      <c r="AB8" s="35"/>
      <c r="AC8" s="35"/>
      <c r="AD8" s="35"/>
      <c r="AE8" s="35"/>
      <c r="AF8" s="35"/>
      <c r="AG8" s="35"/>
      <c r="AH8" s="35"/>
      <c r="AI8" s="35"/>
      <c r="AJ8" s="35"/>
      <c r="AK8" s="35"/>
      <c r="AL8" s="35"/>
      <c r="AM8" s="35"/>
    </row>
    <row r="9" spans="1:39" ht="15.75" x14ac:dyDescent="0.25">
      <c r="A9" s="53"/>
      <c r="B9" s="1" t="s">
        <v>21</v>
      </c>
      <c r="C9" s="57">
        <v>5.7</v>
      </c>
      <c r="D9" s="40"/>
      <c r="E9" s="58"/>
      <c r="F9" s="58"/>
      <c r="G9" s="58"/>
      <c r="I9" s="2"/>
      <c r="J9" s="34"/>
      <c r="K9" s="34"/>
      <c r="L9" s="34"/>
      <c r="O9" s="55"/>
      <c r="P9" s="55"/>
      <c r="Q9" s="55"/>
      <c r="R9" s="55"/>
      <c r="S9" s="55"/>
      <c r="T9" s="55"/>
      <c r="U9" s="55"/>
      <c r="V9" s="55"/>
      <c r="W9" s="55"/>
      <c r="X9" s="55"/>
      <c r="Z9" s="53"/>
      <c r="AA9" s="35"/>
      <c r="AB9" s="35"/>
      <c r="AC9" s="35"/>
      <c r="AD9" s="35"/>
      <c r="AE9" s="35"/>
      <c r="AF9" s="35"/>
      <c r="AG9" s="35"/>
      <c r="AH9" s="35"/>
      <c r="AI9" s="35"/>
      <c r="AJ9" s="35"/>
      <c r="AK9" s="35"/>
      <c r="AL9" s="35"/>
      <c r="AM9" s="35"/>
    </row>
    <row r="10" spans="1:39" ht="15.75" x14ac:dyDescent="0.25">
      <c r="A10" s="53"/>
      <c r="B10" s="1" t="s">
        <v>43</v>
      </c>
      <c r="C10" s="57">
        <v>10</v>
      </c>
      <c r="D10" s="40" t="s">
        <v>45</v>
      </c>
      <c r="E10" s="40">
        <f>C11*C10</f>
        <v>180</v>
      </c>
      <c r="F10" s="40"/>
      <c r="G10" s="40"/>
      <c r="H10" s="40"/>
      <c r="I10" s="2"/>
      <c r="J10" s="34"/>
      <c r="K10" s="34"/>
      <c r="L10" s="34"/>
      <c r="O10" s="59"/>
      <c r="P10" s="59"/>
      <c r="Q10" s="59"/>
      <c r="R10" s="59"/>
      <c r="S10" s="59"/>
      <c r="T10" s="59"/>
      <c r="U10" s="59"/>
      <c r="V10" s="59"/>
      <c r="W10" s="59"/>
      <c r="X10" s="59"/>
      <c r="Z10" s="53"/>
      <c r="AA10" s="35"/>
      <c r="AB10" s="35"/>
      <c r="AC10" s="35"/>
      <c r="AD10" s="35"/>
      <c r="AE10" s="35"/>
      <c r="AF10" s="35"/>
      <c r="AG10" s="35"/>
      <c r="AH10" s="35"/>
      <c r="AI10" s="35"/>
      <c r="AJ10" s="35"/>
      <c r="AK10" s="35"/>
      <c r="AL10" s="35"/>
      <c r="AM10" s="35"/>
    </row>
    <row r="11" spans="1:39" ht="15.75" x14ac:dyDescent="0.25">
      <c r="A11" s="53"/>
      <c r="B11" s="1" t="s">
        <v>44</v>
      </c>
      <c r="C11" s="57">
        <v>18</v>
      </c>
      <c r="D11" s="40"/>
      <c r="E11" s="58"/>
      <c r="F11" s="40"/>
      <c r="G11" s="40"/>
      <c r="H11" s="40"/>
      <c r="I11" s="2"/>
      <c r="J11" s="34"/>
      <c r="K11" s="34"/>
      <c r="L11" s="34"/>
      <c r="O11" s="59"/>
      <c r="P11" s="59"/>
      <c r="Q11" s="59"/>
      <c r="R11" s="59"/>
      <c r="S11" s="59"/>
      <c r="T11" s="59"/>
      <c r="U11" s="59"/>
      <c r="V11" s="59"/>
      <c r="W11" s="59"/>
      <c r="X11" s="59"/>
      <c r="Z11" s="53"/>
      <c r="AA11" s="35"/>
      <c r="AB11" s="35"/>
      <c r="AC11" s="35"/>
      <c r="AD11" s="35"/>
      <c r="AE11" s="35"/>
      <c r="AF11" s="35"/>
      <c r="AG11" s="35"/>
      <c r="AH11" s="35"/>
      <c r="AI11" s="35"/>
      <c r="AJ11" s="35"/>
      <c r="AK11" s="35"/>
      <c r="AL11" s="35"/>
      <c r="AM11" s="35"/>
    </row>
    <row r="12" spans="1:39" ht="15.75" x14ac:dyDescent="0.25">
      <c r="A12" s="53"/>
      <c r="B12" s="8" t="s">
        <v>25</v>
      </c>
      <c r="C12" s="21">
        <f t="shared" ref="C12:H12" si="0">(0.092903*C7)/((C5/2.20462)^0.67)</f>
        <v>2.5047629015984268E-2</v>
      </c>
      <c r="D12" s="21">
        <f t="shared" si="0"/>
        <v>2.5047629015984268E-2</v>
      </c>
      <c r="E12" s="21">
        <f t="shared" si="0"/>
        <v>2.7134931433982958E-2</v>
      </c>
      <c r="F12" s="21">
        <f t="shared" si="0"/>
        <v>2.9601743382526861E-2</v>
      </c>
      <c r="G12" s="21">
        <f t="shared" si="0"/>
        <v>3.256191772077955E-2</v>
      </c>
      <c r="H12" s="21">
        <f t="shared" si="0"/>
        <v>3.6179908578643942E-2</v>
      </c>
      <c r="I12" s="9"/>
      <c r="J12" s="10">
        <v>3.0099999999999998E-2</v>
      </c>
      <c r="K12" s="11">
        <v>1.6400000000000001E-2</v>
      </c>
      <c r="L12" s="26">
        <v>5.1999999999999998E-2</v>
      </c>
      <c r="Z12" s="53"/>
      <c r="AA12" s="35"/>
      <c r="AB12" s="35"/>
      <c r="AC12" s="35"/>
      <c r="AD12" s="35"/>
      <c r="AE12" s="35"/>
      <c r="AF12" s="35"/>
      <c r="AG12" s="35"/>
      <c r="AH12" s="35"/>
      <c r="AI12" s="35"/>
      <c r="AJ12" s="35"/>
      <c r="AK12" s="35"/>
      <c r="AL12" s="35"/>
      <c r="AM12" s="35"/>
    </row>
    <row r="13" spans="1:39" ht="12.75" customHeight="1" x14ac:dyDescent="0.25">
      <c r="A13" s="53"/>
      <c r="B13" s="1"/>
      <c r="C13" s="29"/>
      <c r="D13" s="1"/>
      <c r="E13" s="1"/>
      <c r="F13" s="1"/>
      <c r="G13" s="1"/>
      <c r="H13" s="1"/>
      <c r="I13" s="1"/>
      <c r="J13" s="1"/>
      <c r="K13" s="1"/>
      <c r="L13" s="1"/>
      <c r="Z13" s="53"/>
      <c r="AA13" s="35"/>
      <c r="AB13" s="35"/>
      <c r="AC13" s="35"/>
      <c r="AD13" s="35"/>
      <c r="AE13" s="35"/>
      <c r="AF13" s="35"/>
      <c r="AG13" s="35"/>
      <c r="AH13" s="35"/>
      <c r="AI13" s="35"/>
      <c r="AJ13" s="35"/>
      <c r="AK13" s="35"/>
      <c r="AL13" s="35"/>
      <c r="AM13" s="35"/>
    </row>
    <row r="14" spans="1:39" ht="15.75" x14ac:dyDescent="0.25">
      <c r="A14" s="53"/>
      <c r="B14" s="12" t="s">
        <v>7</v>
      </c>
      <c r="C14" s="12"/>
      <c r="D14" s="1"/>
      <c r="E14" s="1"/>
      <c r="F14" s="1"/>
      <c r="G14" s="1"/>
      <c r="H14" s="1"/>
      <c r="I14" s="1"/>
      <c r="J14" s="1"/>
      <c r="K14" s="1"/>
      <c r="L14" s="1"/>
      <c r="O14" s="22"/>
      <c r="P14" s="22"/>
      <c r="Q14" s="22"/>
      <c r="R14" s="22"/>
      <c r="S14" s="22"/>
      <c r="T14" s="22"/>
      <c r="U14" s="22"/>
      <c r="V14" s="22"/>
      <c r="W14" s="22"/>
      <c r="X14" s="22"/>
      <c r="Y14" s="22"/>
      <c r="Z14" s="54"/>
      <c r="AA14" s="52"/>
      <c r="AB14" s="35"/>
      <c r="AC14" s="35"/>
      <c r="AD14" s="35"/>
      <c r="AE14" s="35"/>
      <c r="AF14" s="35"/>
      <c r="AG14" s="35"/>
      <c r="AH14" s="35"/>
      <c r="AI14" s="35"/>
      <c r="AJ14" s="35"/>
      <c r="AK14" s="35"/>
      <c r="AL14" s="35"/>
      <c r="AM14" s="35"/>
    </row>
    <row r="15" spans="1:39" ht="15.75" x14ac:dyDescent="0.25">
      <c r="A15" s="53"/>
      <c r="B15" s="13" t="s">
        <v>8</v>
      </c>
      <c r="C15" s="33"/>
      <c r="D15" s="14">
        <f>((337.57+$C$38)+(16468*D12)+(D12*D12*-237350)-(3.1209*D4/2.20462)+(D12*71.6918*D4/2.20462)+(D5/2.20462*2.569))/453.6</f>
        <v>1.8699707686169453</v>
      </c>
      <c r="E15" s="14">
        <f>((337.57+$C$38)+(16468*E12)+(E12*E12*-237350)-(3.1209*E4/2.20462)+(E12*71.6918*E4/2.20462)+(E5/2.20462*2.569))/453.6</f>
        <v>1.8962388155832521</v>
      </c>
      <c r="F15" s="14">
        <f>((337.57+$C$38)+(16468*F12)+(F12*F12*-237350)-(3.1209*F4/2.20462)+(F12*71.6918*F4/2.20462)+(F5/2.20462*2.569))/453.6</f>
        <v>1.9214045112666538</v>
      </c>
      <c r="G15" s="14">
        <f>((337.57+$C$38)+(16468*G12)+(G12*G12*-237350)-(3.1209*G4/2.20462)+(G12*71.6918*G4/2.20462)+(G5/2.20462*2.569))/453.6</f>
        <v>1.9431972915409412</v>
      </c>
      <c r="H15" s="14">
        <f>((337.57+$C$38)+(16468*H12)+(H12*H12*-237350)-(3.1209*H4/2.20462)+(H12*71.6918*H4/2.20462)+(H5/2.20462*2.569))/453.6</f>
        <v>1.9573794977342645</v>
      </c>
      <c r="I15" s="14"/>
      <c r="J15" s="1"/>
      <c r="K15" s="1"/>
      <c r="L15" s="1"/>
      <c r="Z15" s="53"/>
      <c r="AA15" s="35"/>
      <c r="AB15" s="35"/>
      <c r="AC15" s="35"/>
      <c r="AD15" s="35"/>
      <c r="AE15" s="35"/>
      <c r="AF15" s="35"/>
      <c r="AG15" s="35"/>
      <c r="AH15" s="35"/>
      <c r="AI15" s="35"/>
      <c r="AJ15" s="35"/>
      <c r="AK15" s="35"/>
      <c r="AL15" s="35"/>
      <c r="AM15" s="35"/>
    </row>
    <row r="16" spans="1:39" ht="15.75" x14ac:dyDescent="0.25">
      <c r="A16" s="53"/>
      <c r="B16" s="13" t="s">
        <v>9</v>
      </c>
      <c r="C16" s="33"/>
      <c r="D16" s="14">
        <f>((833.41+$C$39)+(24785*D12)+(D12*D12*-388998)-(3.0027*D4/2.20462)+(D12*187.61*D4/2.20462)+(11.246*(D5/2.20462)))/453.6</f>
        <v>5.6999108989928278</v>
      </c>
      <c r="E16" s="14">
        <f>((833.41+$C$39)+(24785*E12)+(E12*E12*-388998)-(3.0027*E4/2.20462)+(E12*187.61*E4/2.20462)+(11.246*(E5/2.20462)))/453.6</f>
        <v>5.7401338821547991</v>
      </c>
      <c r="F16" s="14">
        <f>((833.41+$C$39)+(24785*F12)+(F12*F12*-388998)-(3.0027*F4/2.20462)+(F12*187.61*F4/2.20462)+(11.246*(F5/2.20462)))/453.6</f>
        <v>5.7780359651316058</v>
      </c>
      <c r="G16" s="14">
        <f>((833.41+$C$39)+(24785*G12)+(G12*G12*-388998)-(3.0027*G4/2.20462)+(G12*187.61*G4/2.20462)+(11.246*(G5/2.20462)))/453.6</f>
        <v>5.8097416018168788</v>
      </c>
      <c r="H16" s="14">
        <f>((833.41+$C$39)+(24785*H12)+(H12*H12*-388998)-(3.0027*H4/2.20462)+(H12*187.61*H4/2.20462)+(11.246*(H5/2.20462)))/453.6</f>
        <v>5.8280827683034762</v>
      </c>
      <c r="I16" s="14"/>
      <c r="J16" s="1"/>
      <c r="K16" s="1"/>
      <c r="L16" s="1"/>
      <c r="Z16" s="53"/>
      <c r="AA16" s="35"/>
      <c r="AB16" s="35"/>
      <c r="AC16" s="35"/>
      <c r="AD16" s="35"/>
      <c r="AE16" s="35"/>
      <c r="AF16" s="35"/>
      <c r="AG16" s="35"/>
      <c r="AH16" s="35"/>
      <c r="AI16" s="35"/>
      <c r="AJ16" s="35"/>
      <c r="AK16" s="35"/>
      <c r="AL16" s="35"/>
      <c r="AM16" s="35"/>
    </row>
    <row r="17" spans="1:39" ht="15.75" x14ac:dyDescent="0.25">
      <c r="A17" s="53"/>
      <c r="B17" s="13" t="s">
        <v>10</v>
      </c>
      <c r="C17" s="15"/>
      <c r="D17" s="15">
        <f>D15/D16</f>
        <v>0.32807017543859651</v>
      </c>
      <c r="E17" s="15">
        <f t="shared" ref="E17:H17" si="1">E15/E16</f>
        <v>0.33034748918982004</v>
      </c>
      <c r="F17" s="15">
        <f t="shared" si="1"/>
        <v>0.33253592100527712</v>
      </c>
      <c r="G17" s="15">
        <f t="shared" si="1"/>
        <v>0.33447224071604936</v>
      </c>
      <c r="H17" s="15">
        <f t="shared" si="1"/>
        <v>0.3358530713358498</v>
      </c>
      <c r="I17" s="15"/>
      <c r="J17" s="1"/>
      <c r="K17" s="1"/>
      <c r="L17" s="1"/>
      <c r="N17" s="25"/>
      <c r="Z17" s="53"/>
      <c r="AA17" s="35"/>
      <c r="AB17" s="35"/>
      <c r="AC17" s="35"/>
      <c r="AD17" s="35"/>
      <c r="AE17" s="35"/>
      <c r="AF17" s="35"/>
      <c r="AG17" s="35"/>
      <c r="AH17" s="35"/>
      <c r="AI17" s="35"/>
      <c r="AJ17" s="35"/>
      <c r="AK17" s="35"/>
      <c r="AL17" s="35"/>
      <c r="AM17" s="35"/>
    </row>
    <row r="18" spans="1:39" ht="15.75" x14ac:dyDescent="0.25">
      <c r="A18" s="53"/>
      <c r="B18" s="13" t="s">
        <v>22</v>
      </c>
      <c r="C18" s="1"/>
      <c r="D18" s="14">
        <f>D16/D15</f>
        <v>3.0481283422459891</v>
      </c>
      <c r="E18" s="14">
        <f t="shared" ref="E18:H18" si="2">E16/E15</f>
        <v>3.0271154851290332</v>
      </c>
      <c r="F18" s="14">
        <f>F16/F15</f>
        <v>3.0071939205152236</v>
      </c>
      <c r="G18" s="14">
        <f t="shared" si="2"/>
        <v>2.9897847362733798</v>
      </c>
      <c r="H18" s="14">
        <f t="shared" si="2"/>
        <v>2.9774924970092345</v>
      </c>
      <c r="I18" s="14"/>
      <c r="J18" s="1"/>
      <c r="K18" s="1"/>
      <c r="L18" s="1"/>
      <c r="N18" s="25"/>
      <c r="Z18" s="53"/>
      <c r="AA18" s="35"/>
      <c r="AB18" s="35"/>
      <c r="AC18" s="35"/>
      <c r="AD18" s="35"/>
      <c r="AE18" s="35"/>
      <c r="AF18" s="35"/>
      <c r="AG18" s="35"/>
      <c r="AH18" s="35"/>
      <c r="AI18" s="35"/>
      <c r="AJ18" s="35"/>
      <c r="AK18" s="35"/>
      <c r="AL18" s="35"/>
      <c r="AM18" s="35"/>
    </row>
    <row r="19" spans="1:39" ht="12" customHeight="1" x14ac:dyDescent="0.25">
      <c r="A19" s="53"/>
      <c r="B19" s="13"/>
      <c r="C19" s="1"/>
      <c r="D19" s="14"/>
      <c r="E19" s="14"/>
      <c r="F19" s="14"/>
      <c r="G19" s="14"/>
      <c r="H19" s="14"/>
      <c r="I19" s="14"/>
      <c r="J19" s="1"/>
      <c r="K19" s="1"/>
      <c r="L19" s="1"/>
      <c r="N19" s="25"/>
      <c r="Z19" s="53"/>
      <c r="AA19" s="35"/>
      <c r="AB19" s="35"/>
      <c r="AC19" s="35"/>
      <c r="AD19" s="35"/>
      <c r="AE19" s="35"/>
      <c r="AF19" s="35"/>
      <c r="AG19" s="35"/>
      <c r="AH19" s="35"/>
      <c r="AI19" s="35"/>
      <c r="AJ19" s="35"/>
      <c r="AK19" s="35"/>
      <c r="AL19" s="35"/>
      <c r="AM19" s="35"/>
    </row>
    <row r="20" spans="1:39" ht="15.75" x14ac:dyDescent="0.25">
      <c r="A20" s="53"/>
      <c r="B20" s="13" t="s">
        <v>11</v>
      </c>
      <c r="C20" s="13"/>
      <c r="D20" s="16" t="s">
        <v>12</v>
      </c>
      <c r="E20" s="17">
        <f>(E15-$D$15)/$D$15</f>
        <v>1.4047303523217633E-2</v>
      </c>
      <c r="F20" s="17">
        <f>(F15-$D$15)/$D$15</f>
        <v>2.7505105166830773E-2</v>
      </c>
      <c r="G20" s="17">
        <f>(G15-$D$15)/$D$15</f>
        <v>3.915918053529531E-2</v>
      </c>
      <c r="H20" s="17">
        <f>(H15-$D$15)/$D$15</f>
        <v>4.6743366572498751E-2</v>
      </c>
      <c r="I20" s="17"/>
      <c r="J20" s="1"/>
      <c r="K20" s="1"/>
      <c r="L20" s="1"/>
      <c r="Z20" s="53"/>
      <c r="AA20" s="35"/>
      <c r="AB20" s="35"/>
      <c r="AC20" s="35"/>
      <c r="AD20" s="35"/>
      <c r="AE20" s="35"/>
      <c r="AF20" s="35"/>
      <c r="AG20" s="35"/>
      <c r="AH20" s="35"/>
      <c r="AI20" s="35"/>
      <c r="AJ20" s="35"/>
      <c r="AK20" s="35"/>
      <c r="AL20" s="35"/>
      <c r="AM20" s="35"/>
    </row>
    <row r="21" spans="1:39" ht="15.75" x14ac:dyDescent="0.25">
      <c r="A21" s="53"/>
      <c r="B21" s="18" t="s">
        <v>13</v>
      </c>
      <c r="C21" s="18"/>
      <c r="D21" s="16" t="s">
        <v>12</v>
      </c>
      <c r="E21" s="17">
        <f>IF(D20="---",E20,(E15-D15)/D15)</f>
        <v>1.4047303523217633E-2</v>
      </c>
      <c r="F21" s="17">
        <f t="shared" ref="F21:H21" si="3">IF(E20="---",F20,(F15-E15)/E15)</f>
        <v>1.3271374616208928E-2</v>
      </c>
      <c r="G21" s="17">
        <f>IF(F20="---",G20,(G15-F15)/F15)</f>
        <v>1.1342109455088617E-2</v>
      </c>
      <c r="H21" s="17">
        <f t="shared" si="3"/>
        <v>7.2983871761558685E-3</v>
      </c>
      <c r="I21" s="17"/>
      <c r="J21" s="1"/>
      <c r="K21" s="1"/>
      <c r="L21" s="1"/>
      <c r="Z21" s="53"/>
      <c r="AA21" s="35"/>
      <c r="AB21" s="35"/>
      <c r="AC21" s="35"/>
      <c r="AD21" s="35"/>
      <c r="AE21" s="35"/>
      <c r="AF21" s="35"/>
      <c r="AG21" s="35"/>
      <c r="AH21" s="35"/>
      <c r="AI21" s="35"/>
      <c r="AJ21" s="35"/>
      <c r="AK21" s="35"/>
      <c r="AL21" s="35"/>
      <c r="AM21" s="35"/>
    </row>
    <row r="22" spans="1:39" ht="11.25" customHeight="1" x14ac:dyDescent="0.25">
      <c r="A22" s="53"/>
      <c r="B22" s="18"/>
      <c r="C22" s="18"/>
      <c r="D22" s="16"/>
      <c r="E22" s="17"/>
      <c r="F22" s="17"/>
      <c r="G22" s="17"/>
      <c r="H22" s="17"/>
      <c r="I22" s="17"/>
      <c r="J22" s="1"/>
      <c r="K22" s="1"/>
      <c r="L22" s="1"/>
      <c r="Z22" s="53"/>
      <c r="AA22" s="35"/>
      <c r="AB22" s="35"/>
      <c r="AC22" s="35"/>
      <c r="AD22" s="35"/>
      <c r="AE22" s="35"/>
      <c r="AF22" s="35"/>
      <c r="AG22" s="35"/>
      <c r="AH22" s="35"/>
      <c r="AI22" s="35"/>
      <c r="AJ22" s="35"/>
      <c r="AK22" s="35"/>
      <c r="AL22" s="35"/>
      <c r="AM22" s="35"/>
    </row>
    <row r="23" spans="1:39" ht="15.75" x14ac:dyDescent="0.25">
      <c r="A23" s="53"/>
      <c r="B23" s="13" t="s">
        <v>14</v>
      </c>
      <c r="C23" s="13"/>
      <c r="D23" s="16" t="s">
        <v>12</v>
      </c>
      <c r="E23" s="17">
        <f>(E16-$D$16)/$D$16</f>
        <v>7.0567740223937111E-3</v>
      </c>
      <c r="F23" s="17">
        <f t="shared" ref="F23:H23" si="4">(F16-$D$16)/$D$16</f>
        <v>1.3706366208738927E-2</v>
      </c>
      <c r="G23" s="17">
        <f t="shared" si="4"/>
        <v>1.9268845560982031E-2</v>
      </c>
      <c r="H23" s="17">
        <f t="shared" si="4"/>
        <v>2.2486644367247271E-2</v>
      </c>
      <c r="I23" s="17"/>
      <c r="J23" s="1"/>
      <c r="K23" s="1"/>
      <c r="L23" s="1"/>
      <c r="Z23" s="53"/>
      <c r="AA23" s="35"/>
      <c r="AB23" s="35"/>
      <c r="AC23" s="35"/>
      <c r="AD23" s="35"/>
      <c r="AE23" s="35"/>
      <c r="AF23" s="35"/>
      <c r="AG23" s="35"/>
      <c r="AH23" s="35"/>
      <c r="AI23" s="35"/>
      <c r="AJ23" s="35"/>
      <c r="AK23" s="35"/>
      <c r="AL23" s="35"/>
      <c r="AM23" s="35"/>
    </row>
    <row r="24" spans="1:39" ht="15.75" x14ac:dyDescent="0.25">
      <c r="A24" s="53"/>
      <c r="B24" s="18" t="s">
        <v>13</v>
      </c>
      <c r="C24" s="18"/>
      <c r="D24" s="16" t="s">
        <v>12</v>
      </c>
      <c r="E24" s="17">
        <f>IF(D23="---",E23,(E16-D16)/D16)</f>
        <v>7.0567740223937111E-3</v>
      </c>
      <c r="F24" s="17">
        <f t="shared" ref="F24:G24" si="5">IF(E23="---",F23,(F16-E16)/E16)</f>
        <v>6.6029963333500696E-3</v>
      </c>
      <c r="G24" s="17">
        <f t="shared" si="5"/>
        <v>5.4872688360898571E-3</v>
      </c>
      <c r="H24" s="17">
        <f>IF(G23="---",H23,((H16-G16)/G16))</f>
        <v>3.1569676835302811E-3</v>
      </c>
      <c r="I24" s="17"/>
      <c r="J24" s="1"/>
      <c r="K24" s="1"/>
      <c r="L24" s="1"/>
      <c r="Z24" s="53"/>
      <c r="AA24" s="35"/>
      <c r="AB24" s="35"/>
      <c r="AC24" s="35"/>
      <c r="AD24" s="35"/>
      <c r="AE24" s="35"/>
      <c r="AF24" s="35"/>
      <c r="AG24" s="35"/>
      <c r="AH24" s="35"/>
      <c r="AI24" s="35"/>
      <c r="AJ24" s="35"/>
      <c r="AK24" s="35"/>
      <c r="AL24" s="35"/>
      <c r="AM24" s="35"/>
    </row>
    <row r="25" spans="1:39" ht="9.75" customHeight="1" x14ac:dyDescent="0.25">
      <c r="A25" s="53"/>
      <c r="B25" s="18"/>
      <c r="C25" s="18"/>
      <c r="D25" s="16"/>
      <c r="E25" s="17"/>
      <c r="F25" s="17"/>
      <c r="G25" s="17"/>
      <c r="H25" s="17"/>
      <c r="I25" s="17"/>
      <c r="J25" s="1"/>
      <c r="K25" s="1"/>
      <c r="L25" s="1"/>
      <c r="Z25" s="53"/>
      <c r="AA25" s="35"/>
      <c r="AB25" s="35"/>
      <c r="AC25" s="35"/>
      <c r="AD25" s="35"/>
      <c r="AE25" s="35"/>
      <c r="AF25" s="35"/>
      <c r="AG25" s="35"/>
      <c r="AH25" s="35"/>
      <c r="AI25" s="35"/>
      <c r="AJ25" s="35"/>
      <c r="AK25" s="35"/>
      <c r="AL25" s="35"/>
      <c r="AM25" s="35"/>
    </row>
    <row r="26" spans="1:39" ht="15.75" x14ac:dyDescent="0.25">
      <c r="A26" s="53"/>
      <c r="B26" s="13" t="s">
        <v>15</v>
      </c>
      <c r="C26" s="13"/>
      <c r="D26" s="16" t="s">
        <v>12</v>
      </c>
      <c r="E26" s="17">
        <f>(E17-$D$17)/$D$17</f>
        <v>6.9415445892909763E-3</v>
      </c>
      <c r="F26" s="17">
        <f t="shared" ref="F26:H26" si="6">(F17-$D$17)/$D$17</f>
        <v>1.361216563105855E-2</v>
      </c>
      <c r="G26" s="17">
        <f t="shared" si="6"/>
        <v>1.9514316621112967E-2</v>
      </c>
      <c r="H26" s="17">
        <f t="shared" si="6"/>
        <v>2.3723265569167762E-2</v>
      </c>
      <c r="I26" s="1"/>
      <c r="J26" s="1"/>
      <c r="K26" s="1"/>
      <c r="L26" s="1"/>
      <c r="Z26" s="53"/>
      <c r="AA26" s="35"/>
      <c r="AB26" s="35"/>
      <c r="AC26" s="35"/>
      <c r="AD26" s="35"/>
      <c r="AE26" s="35"/>
      <c r="AF26" s="35"/>
      <c r="AG26" s="35"/>
      <c r="AH26" s="35"/>
      <c r="AI26" s="35"/>
      <c r="AJ26" s="35"/>
      <c r="AK26" s="35"/>
      <c r="AL26" s="35"/>
      <c r="AM26" s="35"/>
    </row>
    <row r="27" spans="1:39" ht="15.75" x14ac:dyDescent="0.25">
      <c r="A27" s="53"/>
      <c r="B27" s="18" t="s">
        <v>13</v>
      </c>
      <c r="C27" s="18"/>
      <c r="D27" s="16" t="s">
        <v>12</v>
      </c>
      <c r="E27" s="17">
        <f>IF(D26="---",E26,(E17-D17)/D17)</f>
        <v>6.9415445892909763E-3</v>
      </c>
      <c r="F27" s="17">
        <f t="shared" ref="F27:H27" si="7">IF(E26="---",F26,(F17-E17)/E17)</f>
        <v>6.6246358367191725E-3</v>
      </c>
      <c r="G27" s="17">
        <f t="shared" si="7"/>
        <v>5.8228888624080721E-3</v>
      </c>
      <c r="H27" s="17">
        <f t="shared" si="7"/>
        <v>4.1283863104582446E-3</v>
      </c>
      <c r="I27" s="1"/>
      <c r="J27" s="1"/>
      <c r="K27" s="1"/>
      <c r="L27" s="1"/>
      <c r="Z27" s="53"/>
      <c r="AA27" s="35"/>
      <c r="AB27" s="35"/>
      <c r="AC27" s="35"/>
      <c r="AD27" s="35"/>
      <c r="AE27" s="35"/>
      <c r="AF27" s="35"/>
      <c r="AG27" s="35"/>
      <c r="AH27" s="35"/>
      <c r="AI27" s="35"/>
      <c r="AJ27" s="35"/>
      <c r="AK27" s="35"/>
      <c r="AL27" s="35"/>
      <c r="AM27" s="35"/>
    </row>
    <row r="28" spans="1:39" ht="9.75" hidden="1" customHeight="1" x14ac:dyDescent="0.25">
      <c r="A28" s="53"/>
      <c r="B28" s="1"/>
      <c r="C28" s="1"/>
      <c r="D28" s="1"/>
      <c r="E28" s="1"/>
      <c r="F28" s="1"/>
      <c r="G28" s="1"/>
      <c r="H28" s="1"/>
      <c r="I28" s="1"/>
      <c r="J28" s="1"/>
      <c r="K28" s="1"/>
      <c r="L28" s="1"/>
      <c r="Z28" s="53"/>
      <c r="AA28" s="35"/>
      <c r="AB28" s="35"/>
      <c r="AC28" s="35"/>
      <c r="AD28" s="35"/>
      <c r="AE28" s="35"/>
      <c r="AF28" s="35"/>
      <c r="AG28" s="35"/>
      <c r="AH28" s="35"/>
      <c r="AI28" s="35"/>
      <c r="AJ28" s="35"/>
      <c r="AK28" s="35"/>
      <c r="AL28" s="35"/>
      <c r="AM28" s="35"/>
    </row>
    <row r="29" spans="1:39" ht="15.75" x14ac:dyDescent="0.25">
      <c r="A29" s="53"/>
      <c r="B29" s="39"/>
      <c r="C29" s="39"/>
      <c r="D29" s="39"/>
      <c r="E29" s="39"/>
      <c r="F29" s="1"/>
      <c r="G29" s="1"/>
      <c r="H29" s="1"/>
      <c r="I29" s="1"/>
      <c r="J29" s="1"/>
      <c r="K29" s="1"/>
      <c r="L29" s="1"/>
      <c r="Z29" s="53"/>
      <c r="AA29" s="35"/>
      <c r="AB29" s="35"/>
      <c r="AC29" s="35"/>
      <c r="AD29" s="35"/>
      <c r="AE29" s="35"/>
      <c r="AF29" s="35"/>
      <c r="AG29" s="35"/>
      <c r="AH29" s="35"/>
      <c r="AI29" s="35"/>
      <c r="AJ29" s="35"/>
      <c r="AK29" s="35"/>
      <c r="AL29" s="35"/>
      <c r="AM29" s="35"/>
    </row>
    <row r="30" spans="1:39" ht="15.75" x14ac:dyDescent="0.25">
      <c r="A30" s="53"/>
      <c r="B30" s="13" t="s">
        <v>27</v>
      </c>
      <c r="C30" s="18"/>
      <c r="D30" s="37" t="s">
        <v>12</v>
      </c>
      <c r="E30" s="17">
        <f>($D$18-E18)/$D$18</f>
        <v>6.8936917208258786E-3</v>
      </c>
      <c r="F30" s="17">
        <f t="shared" ref="F30:G30" si="8">($D$18-F18)/$D$18</f>
        <v>1.3429362918689718E-2</v>
      </c>
      <c r="G30" s="17">
        <f t="shared" si="8"/>
        <v>1.9140797047154261E-2</v>
      </c>
      <c r="H30" s="17">
        <f>($D$18-H18)/$D$18</f>
        <v>2.3173514139075632E-2</v>
      </c>
      <c r="I30" s="1"/>
      <c r="J30" s="1"/>
      <c r="K30" s="1"/>
      <c r="L30" s="1"/>
      <c r="Z30" s="53"/>
      <c r="AA30" s="35"/>
      <c r="AB30" s="35"/>
      <c r="AC30" s="35"/>
      <c r="AD30" s="35"/>
      <c r="AE30" s="35"/>
      <c r="AF30" s="35"/>
      <c r="AG30" s="35"/>
      <c r="AH30" s="35"/>
      <c r="AI30" s="35"/>
      <c r="AJ30" s="35"/>
      <c r="AK30" s="35"/>
      <c r="AL30" s="35"/>
      <c r="AM30" s="35"/>
    </row>
    <row r="31" spans="1:39" ht="15.75" x14ac:dyDescent="0.25">
      <c r="A31" s="53"/>
      <c r="B31" s="18" t="s">
        <v>13</v>
      </c>
      <c r="C31" s="20"/>
      <c r="D31" s="16" t="s">
        <v>12</v>
      </c>
      <c r="E31" s="38">
        <f>IF(D31="---",E30,(D18-E18)/D18)</f>
        <v>6.8936917208258786E-3</v>
      </c>
      <c r="F31" s="38">
        <f t="shared" ref="F31:H31" si="9">IF(E31="---",F30,(E18-F18)/E18)</f>
        <v>6.5810388509047546E-3</v>
      </c>
      <c r="G31" s="38">
        <f t="shared" si="9"/>
        <v>5.7891791158120815E-3</v>
      </c>
      <c r="H31" s="38">
        <f t="shared" si="9"/>
        <v>4.1114128100964986E-3</v>
      </c>
      <c r="I31" s="1"/>
      <c r="J31" s="1"/>
      <c r="K31" s="1"/>
      <c r="L31" s="1"/>
      <c r="Z31" s="53"/>
      <c r="AA31" s="35"/>
      <c r="AB31" s="35"/>
      <c r="AC31" s="35"/>
      <c r="AD31" s="35"/>
      <c r="AE31" s="35"/>
      <c r="AF31" s="35"/>
      <c r="AG31" s="35"/>
      <c r="AH31" s="35"/>
      <c r="AI31" s="35"/>
      <c r="AJ31" s="35"/>
      <c r="AK31" s="35"/>
      <c r="AL31" s="35"/>
      <c r="AM31" s="35"/>
    </row>
    <row r="32" spans="1:39" ht="15.75" x14ac:dyDescent="0.25">
      <c r="A32" s="53"/>
      <c r="B32" s="20"/>
      <c r="C32" s="20"/>
      <c r="D32" s="3"/>
      <c r="E32" s="19"/>
      <c r="F32" s="19"/>
      <c r="G32" s="19"/>
      <c r="H32" s="19"/>
      <c r="I32" s="1"/>
      <c r="J32" s="1"/>
      <c r="K32" s="1"/>
      <c r="L32" s="1"/>
      <c r="Z32" s="53"/>
      <c r="AA32" s="35"/>
      <c r="AB32" s="35"/>
      <c r="AC32" s="35"/>
      <c r="AD32" s="35"/>
      <c r="AE32" s="35"/>
      <c r="AF32" s="35"/>
      <c r="AG32" s="35"/>
      <c r="AH32" s="35"/>
      <c r="AI32" s="35"/>
      <c r="AJ32" s="35"/>
      <c r="AK32" s="35"/>
      <c r="AL32" s="35"/>
      <c r="AM32" s="35"/>
    </row>
    <row r="33" spans="1:39" ht="11.25" customHeight="1" x14ac:dyDescent="0.25">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35"/>
      <c r="AB33" s="35"/>
      <c r="AC33" s="35"/>
      <c r="AD33" s="35"/>
      <c r="AE33" s="35"/>
      <c r="AF33" s="35"/>
      <c r="AG33" s="35"/>
      <c r="AH33" s="35"/>
      <c r="AI33" s="35"/>
      <c r="AJ33" s="35"/>
      <c r="AK33" s="35"/>
      <c r="AL33" s="35"/>
      <c r="AM33" s="35"/>
    </row>
    <row r="34" spans="1:39" x14ac:dyDescent="0.25">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35"/>
      <c r="AB34" s="35"/>
      <c r="AC34" s="35"/>
      <c r="AD34" s="35"/>
      <c r="AE34" s="35"/>
      <c r="AF34" s="35"/>
      <c r="AG34" s="35"/>
      <c r="AH34" s="35"/>
      <c r="AI34" s="35"/>
      <c r="AJ34" s="35"/>
      <c r="AK34" s="35"/>
      <c r="AL34" s="35"/>
      <c r="AM34" s="35"/>
    </row>
    <row r="35" spans="1:39" ht="15.75" x14ac:dyDescent="0.25">
      <c r="B35" s="20"/>
      <c r="C35" s="20"/>
      <c r="D35" s="3"/>
      <c r="E35" s="19"/>
      <c r="F35" s="19"/>
      <c r="G35" s="19"/>
      <c r="H35" s="19"/>
      <c r="I35" s="1"/>
      <c r="J35" s="1"/>
      <c r="K35" s="1"/>
      <c r="L35" s="1"/>
      <c r="Z35" s="35"/>
      <c r="AA35" s="35"/>
      <c r="AB35" s="35"/>
      <c r="AC35" s="35"/>
      <c r="AD35" s="35"/>
      <c r="AE35" s="35"/>
      <c r="AF35" s="35"/>
      <c r="AG35" s="35"/>
      <c r="AH35" s="35"/>
      <c r="AI35" s="35"/>
      <c r="AJ35" s="35"/>
      <c r="AK35" s="35"/>
      <c r="AL35" s="35"/>
      <c r="AM35" s="35"/>
    </row>
    <row r="36" spans="1:39" ht="15.75" x14ac:dyDescent="0.25">
      <c r="B36" s="20"/>
      <c r="C36" s="20"/>
      <c r="D36" s="3"/>
      <c r="E36" s="19"/>
      <c r="F36" s="19"/>
      <c r="G36" s="19"/>
      <c r="H36" s="19"/>
      <c r="I36" s="35"/>
      <c r="J36" s="35"/>
      <c r="K36" s="35"/>
      <c r="L36" s="35"/>
      <c r="Z36" s="35"/>
      <c r="AA36" s="35"/>
      <c r="AB36" s="35"/>
      <c r="AC36" s="35"/>
      <c r="AD36" s="35"/>
      <c r="AE36" s="35"/>
      <c r="AF36" s="35"/>
      <c r="AG36" s="35"/>
      <c r="AH36" s="35"/>
      <c r="AI36" s="35"/>
      <c r="AJ36" s="35"/>
      <c r="AK36" s="35"/>
      <c r="AL36" s="35"/>
      <c r="AM36" s="35"/>
    </row>
    <row r="37" spans="1:39" ht="22.5" customHeight="1" x14ac:dyDescent="0.25">
      <c r="B37" s="35"/>
      <c r="C37" s="35"/>
      <c r="D37" s="35"/>
      <c r="E37" s="35"/>
      <c r="F37" s="35"/>
      <c r="G37" s="35"/>
      <c r="H37" s="35"/>
      <c r="I37" s="35"/>
      <c r="J37" s="35"/>
      <c r="K37" s="35"/>
      <c r="L37" s="35"/>
      <c r="Z37" s="35"/>
      <c r="AA37" s="35"/>
      <c r="AB37" s="35"/>
      <c r="AC37" s="35"/>
      <c r="AD37" s="35"/>
      <c r="AE37" s="35"/>
      <c r="AF37" s="35"/>
      <c r="AG37" s="35"/>
      <c r="AH37" s="35"/>
      <c r="AI37" s="35"/>
      <c r="AJ37" s="35"/>
      <c r="AK37" s="35"/>
      <c r="AL37" s="35"/>
      <c r="AM37" s="35"/>
    </row>
    <row r="38" spans="1:39" hidden="1" x14ac:dyDescent="0.25">
      <c r="C38" s="30">
        <f>(C8/2.20462*1000)-C41</f>
        <v>-49.149691594311207</v>
      </c>
      <c r="G38">
        <f>G39/G41^0.67</f>
        <v>2.7872778117350394E-2</v>
      </c>
      <c r="Z38" s="35"/>
      <c r="AA38" s="35"/>
      <c r="AB38" s="35"/>
      <c r="AC38" s="35"/>
      <c r="AD38" s="35"/>
      <c r="AE38" s="35"/>
      <c r="AF38" s="35"/>
      <c r="AG38" s="35"/>
      <c r="AH38" s="35"/>
      <c r="AI38" s="35"/>
      <c r="AJ38" s="35"/>
      <c r="AK38" s="35"/>
      <c r="AL38" s="35"/>
      <c r="AM38" s="35"/>
    </row>
    <row r="39" spans="1:39" hidden="1" x14ac:dyDescent="0.25">
      <c r="C39" s="30">
        <f>(C9/2.20462*1000)-C42</f>
        <v>-91.470223756051837</v>
      </c>
      <c r="F39" s="24"/>
      <c r="G39">
        <v>0.65</v>
      </c>
      <c r="H39" s="22"/>
      <c r="Z39" s="35"/>
      <c r="AA39" s="35"/>
      <c r="AB39" s="35"/>
      <c r="AC39" s="35"/>
      <c r="AD39" s="35"/>
      <c r="AE39" s="35"/>
      <c r="AF39" s="35"/>
      <c r="AG39" s="35"/>
      <c r="AH39" s="35"/>
      <c r="AI39" s="35"/>
      <c r="AJ39" s="35"/>
      <c r="AK39" s="35"/>
      <c r="AL39" s="35"/>
      <c r="AM39" s="35"/>
    </row>
    <row r="40" spans="1:39" hidden="1" x14ac:dyDescent="0.25">
      <c r="C40" s="31"/>
      <c r="F40" s="25"/>
      <c r="G40">
        <v>50</v>
      </c>
      <c r="H40" s="22"/>
      <c r="Z40" s="35"/>
      <c r="AA40" s="35"/>
      <c r="AB40" s="35"/>
      <c r="AC40" s="35"/>
      <c r="AD40" s="35"/>
      <c r="AE40" s="35"/>
      <c r="AF40" s="35"/>
      <c r="AG40" s="35"/>
      <c r="AH40" s="35"/>
      <c r="AI40" s="35"/>
      <c r="AJ40" s="35"/>
      <c r="AK40" s="35"/>
      <c r="AL40" s="35"/>
      <c r="AM40" s="35"/>
    </row>
    <row r="41" spans="1:39" ht="15.75" hidden="1" x14ac:dyDescent="0.25">
      <c r="C41" s="32">
        <f>((337.57)+(16468*C12)+(C12*C12*-237350)-(3.1209*C4/2.20462)+(C12*71.6918*C4/2.20462)+(C5/2.20462*2.569))</f>
        <v>897.36843223895767</v>
      </c>
      <c r="E41">
        <f>833.41-72</f>
        <v>761.41</v>
      </c>
      <c r="F41" s="25"/>
      <c r="G41">
        <v>110</v>
      </c>
      <c r="H41" s="22"/>
      <c r="Z41" s="35"/>
      <c r="AA41" s="35"/>
      <c r="AB41" s="35"/>
      <c r="AC41" s="35"/>
      <c r="AD41" s="35"/>
      <c r="AE41" s="35"/>
      <c r="AF41" s="35"/>
      <c r="AG41" s="35"/>
      <c r="AH41" s="35"/>
      <c r="AI41" s="35"/>
      <c r="AJ41" s="35"/>
      <c r="AK41" s="35"/>
      <c r="AL41" s="35"/>
      <c r="AM41" s="35"/>
    </row>
    <row r="42" spans="1:39" ht="15.75" hidden="1" x14ac:dyDescent="0.25">
      <c r="C42" s="14">
        <f>((833.41)+(24785*C12)+(C12*C12*-388998)-(3.0027*C4/2.20462)+(C12*187.61*C4/2.20462)+(11.246*(C5/2.20462)))</f>
        <v>2676.9498075391984</v>
      </c>
      <c r="G42">
        <f>337.57+16468*G38-237350*G38*G38-3.1209*G40+71.6918*G38*G40+2.569*G41</f>
        <v>838.64113251717254</v>
      </c>
      <c r="Z42" s="35"/>
      <c r="AA42" s="35"/>
      <c r="AB42" s="35"/>
      <c r="AC42" s="35"/>
      <c r="AD42" s="35"/>
      <c r="AE42" s="35"/>
      <c r="AF42" s="35"/>
      <c r="AG42" s="35"/>
      <c r="AH42" s="35"/>
      <c r="AI42" s="35"/>
      <c r="AJ42" s="35"/>
      <c r="AK42" s="35"/>
      <c r="AL42" s="35"/>
      <c r="AM42" s="35"/>
    </row>
    <row r="43" spans="1:39" hidden="1" x14ac:dyDescent="0.25">
      <c r="G43">
        <f>833.41+24785*G38-388998*G38*G38-3.0027*G40+187.61*G38*G40+11.246*G41</f>
        <v>2570.4130599200053</v>
      </c>
      <c r="H43">
        <f>833.41-80</f>
        <v>753.41</v>
      </c>
      <c r="Z43" s="35"/>
      <c r="AA43" s="35"/>
      <c r="AB43" s="35"/>
      <c r="AC43" s="35"/>
      <c r="AD43" s="35"/>
      <c r="AE43" s="35"/>
      <c r="AF43" s="35"/>
      <c r="AG43" s="35"/>
      <c r="AH43" s="35"/>
      <c r="AI43" s="35"/>
      <c r="AJ43" s="35"/>
      <c r="AK43" s="35"/>
      <c r="AL43" s="35"/>
      <c r="AM43" s="35"/>
    </row>
    <row r="44" spans="1:39" x14ac:dyDescent="0.25">
      <c r="B44" s="35"/>
      <c r="C44" s="35"/>
      <c r="D44" s="35"/>
      <c r="E44" s="35"/>
      <c r="F44" s="35"/>
      <c r="G44" s="35"/>
      <c r="H44" s="35"/>
      <c r="I44" s="35"/>
      <c r="J44" s="35"/>
      <c r="K44" s="35"/>
      <c r="L44" s="35"/>
      <c r="Z44" s="35"/>
      <c r="AA44" s="35"/>
      <c r="AB44" s="35"/>
      <c r="AC44" s="35"/>
      <c r="AD44" s="35"/>
      <c r="AE44" s="35"/>
      <c r="AF44" s="35"/>
      <c r="AG44" s="35"/>
      <c r="AH44" s="35"/>
      <c r="AI44" s="35"/>
      <c r="AJ44" s="35"/>
      <c r="AK44" s="35"/>
      <c r="AL44" s="35"/>
      <c r="AM44" s="35"/>
    </row>
    <row r="45" spans="1:39" x14ac:dyDescent="0.25">
      <c r="B45" s="35"/>
      <c r="C45" s="35"/>
      <c r="D45" s="35"/>
      <c r="E45" s="35"/>
      <c r="F45" s="35"/>
      <c r="G45" s="35"/>
      <c r="H45" s="35"/>
      <c r="I45" s="35"/>
      <c r="J45" s="35"/>
      <c r="K45" s="35"/>
      <c r="L45" s="35"/>
      <c r="Z45" s="35"/>
      <c r="AA45" s="35"/>
      <c r="AB45" s="35"/>
      <c r="AC45" s="35"/>
      <c r="AD45" s="35"/>
      <c r="AE45" s="35"/>
      <c r="AF45" s="35"/>
      <c r="AG45" s="35"/>
      <c r="AH45" s="35"/>
      <c r="AI45" s="35"/>
      <c r="AJ45" s="35"/>
      <c r="AK45" s="35"/>
      <c r="AL45" s="35"/>
      <c r="AM45" s="35"/>
    </row>
    <row r="46" spans="1:39" x14ac:dyDescent="0.25">
      <c r="B46" s="35"/>
      <c r="C46" s="35"/>
      <c r="D46" s="35"/>
      <c r="E46" s="35"/>
      <c r="F46" s="35"/>
      <c r="G46" s="35"/>
      <c r="H46" s="35"/>
      <c r="I46" s="35"/>
      <c r="J46" s="35"/>
      <c r="K46" s="35"/>
      <c r="L46" s="35"/>
      <c r="Z46" s="35"/>
      <c r="AA46" s="35"/>
      <c r="AB46" s="35"/>
      <c r="AC46" s="35"/>
      <c r="AD46" s="35"/>
      <c r="AE46" s="35"/>
      <c r="AF46" s="35"/>
      <c r="AG46" s="35"/>
      <c r="AH46" s="35"/>
      <c r="AI46" s="35"/>
      <c r="AJ46" s="35"/>
      <c r="AK46" s="35"/>
      <c r="AL46" s="35"/>
      <c r="AM46" s="35"/>
    </row>
    <row r="47" spans="1:39" x14ac:dyDescent="0.25">
      <c r="B47" s="35"/>
      <c r="C47" s="35"/>
      <c r="D47" s="35"/>
      <c r="E47" s="35"/>
      <c r="F47" s="35"/>
      <c r="G47" s="35"/>
      <c r="H47" s="35"/>
      <c r="I47" s="35"/>
      <c r="J47" s="35"/>
      <c r="K47" s="35"/>
      <c r="L47" s="35"/>
      <c r="Z47" s="35"/>
      <c r="AA47" s="35"/>
      <c r="AB47" s="35"/>
      <c r="AC47" s="35"/>
      <c r="AD47" s="35"/>
      <c r="AE47" s="35"/>
      <c r="AF47" s="35"/>
      <c r="AG47" s="35"/>
      <c r="AH47" s="35"/>
      <c r="AI47" s="35"/>
      <c r="AJ47" s="35"/>
      <c r="AK47" s="35"/>
      <c r="AL47" s="35"/>
      <c r="AM47" s="35"/>
    </row>
    <row r="48" spans="1:39" x14ac:dyDescent="0.25">
      <c r="B48" s="35"/>
      <c r="C48" s="35"/>
      <c r="D48" s="35"/>
      <c r="E48" s="35"/>
      <c r="F48" s="35"/>
      <c r="G48" s="35"/>
      <c r="H48" s="35"/>
      <c r="I48" s="35"/>
      <c r="J48" s="35"/>
      <c r="K48" s="35"/>
      <c r="L48" s="35"/>
      <c r="Z48" s="35"/>
      <c r="AA48" s="35"/>
      <c r="AB48" s="35"/>
      <c r="AC48" s="35"/>
      <c r="AD48" s="35"/>
      <c r="AE48" s="35"/>
      <c r="AF48" s="35"/>
      <c r="AG48" s="35"/>
      <c r="AH48" s="35"/>
      <c r="AI48" s="35"/>
      <c r="AJ48" s="35"/>
      <c r="AK48" s="35"/>
      <c r="AL48" s="35"/>
      <c r="AM48" s="35"/>
    </row>
    <row r="49" spans="2:39" x14ac:dyDescent="0.25">
      <c r="B49" s="35"/>
      <c r="C49" s="35"/>
      <c r="D49" s="35"/>
      <c r="E49" s="35"/>
      <c r="F49" s="35"/>
      <c r="G49" s="35"/>
      <c r="H49" s="35"/>
      <c r="I49" s="35"/>
      <c r="J49" s="35"/>
      <c r="K49" s="35"/>
      <c r="L49" s="35"/>
      <c r="Z49" s="35"/>
      <c r="AA49" s="35"/>
      <c r="AB49" s="35"/>
      <c r="AC49" s="35"/>
      <c r="AD49" s="35"/>
      <c r="AE49" s="35"/>
      <c r="AF49" s="35"/>
      <c r="AG49" s="35"/>
      <c r="AH49" s="35"/>
      <c r="AI49" s="35"/>
      <c r="AJ49" s="35"/>
      <c r="AK49" s="35"/>
      <c r="AL49" s="35"/>
      <c r="AM49" s="35"/>
    </row>
    <row r="50" spans="2:39" x14ac:dyDescent="0.25">
      <c r="B50" s="35"/>
      <c r="C50" s="35"/>
      <c r="D50" s="35"/>
      <c r="E50" s="35"/>
      <c r="F50" s="35"/>
      <c r="G50" s="35"/>
      <c r="H50" s="35"/>
      <c r="I50" s="35"/>
      <c r="J50" s="35"/>
      <c r="K50" s="35"/>
      <c r="L50" s="35"/>
      <c r="Z50" s="35"/>
      <c r="AA50" s="35"/>
      <c r="AB50" s="35"/>
      <c r="AC50" s="35"/>
      <c r="AD50" s="35"/>
      <c r="AE50" s="35"/>
      <c r="AF50" s="35"/>
      <c r="AG50" s="35"/>
      <c r="AH50" s="35"/>
      <c r="AI50" s="35"/>
      <c r="AJ50" s="35"/>
      <c r="AK50" s="35"/>
      <c r="AL50" s="35"/>
      <c r="AM50" s="35"/>
    </row>
    <row r="51" spans="2:39" x14ac:dyDescent="0.25">
      <c r="B51" s="35"/>
      <c r="C51" s="35"/>
      <c r="D51" s="35"/>
      <c r="E51" s="35"/>
      <c r="F51" s="35"/>
      <c r="G51" s="35"/>
      <c r="H51" s="35"/>
      <c r="I51" s="35"/>
      <c r="J51" s="35"/>
      <c r="K51" s="35"/>
      <c r="L51" s="35"/>
      <c r="Z51" s="35"/>
      <c r="AA51" s="35"/>
      <c r="AB51" s="35"/>
      <c r="AC51" s="35"/>
      <c r="AD51" s="35"/>
      <c r="AE51" s="35"/>
      <c r="AF51" s="35"/>
      <c r="AG51" s="35"/>
      <c r="AH51" s="35"/>
      <c r="AI51" s="35"/>
      <c r="AJ51" s="35"/>
      <c r="AK51" s="35"/>
      <c r="AL51" s="35"/>
      <c r="AM51" s="35"/>
    </row>
    <row r="52" spans="2:39" x14ac:dyDescent="0.25">
      <c r="B52" s="35"/>
      <c r="C52" s="35"/>
      <c r="D52" s="35"/>
      <c r="E52" s="35"/>
      <c r="F52" s="35"/>
      <c r="G52" s="35"/>
      <c r="H52" s="35"/>
      <c r="I52" s="35"/>
      <c r="J52" s="35"/>
      <c r="K52" s="35"/>
      <c r="L52" s="35"/>
      <c r="Z52" s="35"/>
      <c r="AA52" s="35"/>
      <c r="AB52" s="35"/>
      <c r="AC52" s="35"/>
      <c r="AD52" s="35"/>
      <c r="AE52" s="35"/>
      <c r="AF52" s="35"/>
      <c r="AG52" s="35"/>
      <c r="AH52" s="35"/>
      <c r="AI52" s="35"/>
      <c r="AJ52" s="35"/>
      <c r="AK52" s="35"/>
      <c r="AL52" s="35"/>
      <c r="AM52" s="35"/>
    </row>
  </sheetData>
  <sheetProtection sheet="1" objects="1" scenarios="1" selectLockedCells="1"/>
  <mergeCells count="6">
    <mergeCell ref="O7:X7"/>
    <mergeCell ref="D2:H2"/>
    <mergeCell ref="J2:L2"/>
    <mergeCell ref="N3:X3"/>
    <mergeCell ref="O4:X4"/>
    <mergeCell ref="O5:Y5"/>
  </mergeCells>
  <conditionalFormatting sqref="D7:H7">
    <cfRule type="cellIs" dxfId="22" priority="18" operator="between">
      <formula>0</formula>
      <formula>2.29</formula>
    </cfRule>
    <cfRule type="cellIs" dxfId="21" priority="19" operator="greaterThan">
      <formula>$L$7</formula>
    </cfRule>
    <cfRule type="containsBlanks" dxfId="20" priority="23">
      <formula>LEN(TRIM(D7))=0</formula>
    </cfRule>
  </conditionalFormatting>
  <conditionalFormatting sqref="D5:H5">
    <cfRule type="containsBlanks" dxfId="19" priority="1">
      <formula>LEN(TRIM(D5))=0</formula>
    </cfRule>
    <cfRule type="cellIs" dxfId="18" priority="17" operator="greaterThan">
      <formula>$L$5</formula>
    </cfRule>
    <cfRule type="cellIs" dxfId="17" priority="22" operator="between">
      <formula>0</formula>
      <formula>98.9</formula>
    </cfRule>
  </conditionalFormatting>
  <conditionalFormatting sqref="D4:H4">
    <cfRule type="cellIs" dxfId="16" priority="16" operator="greaterThan">
      <formula>$L$4</formula>
    </cfRule>
    <cfRule type="containsBlanks" dxfId="15" priority="20">
      <formula>LEN(TRIM(D4))=0</formula>
    </cfRule>
    <cfRule type="cellIs" dxfId="14" priority="21" operator="between">
      <formula>0</formula>
      <formula>39.9</formula>
    </cfRule>
  </conditionalFormatting>
  <conditionalFormatting sqref="D12:H12">
    <cfRule type="cellIs" dxfId="13" priority="14" operator="lessThan">
      <formula>$K$12</formula>
    </cfRule>
    <cfRule type="cellIs" dxfId="12" priority="15" operator="greaterThan">
      <formula>$L$12</formula>
    </cfRule>
  </conditionalFormatting>
  <conditionalFormatting sqref="E17">
    <cfRule type="cellIs" dxfId="11" priority="13" operator="lessThan">
      <formula>$D$17</formula>
    </cfRule>
  </conditionalFormatting>
  <conditionalFormatting sqref="F17">
    <cfRule type="cellIs" dxfId="10" priority="12" operator="lessThan">
      <formula>$E$17</formula>
    </cfRule>
  </conditionalFormatting>
  <conditionalFormatting sqref="G17">
    <cfRule type="cellIs" dxfId="9" priority="11" operator="lessThan">
      <formula>$F$17</formula>
    </cfRule>
  </conditionalFormatting>
  <conditionalFormatting sqref="H17">
    <cfRule type="cellIs" dxfId="8" priority="10" operator="lessThan">
      <formula>$G$17</formula>
    </cfRule>
  </conditionalFormatting>
  <conditionalFormatting sqref="E18">
    <cfRule type="cellIs" dxfId="7" priority="9" operator="greaterThan">
      <formula>$D$18</formula>
    </cfRule>
  </conditionalFormatting>
  <conditionalFormatting sqref="F18">
    <cfRule type="cellIs" dxfId="6" priority="8" operator="greaterThan">
      <formula>$E$18</formula>
    </cfRule>
  </conditionalFormatting>
  <conditionalFormatting sqref="G18">
    <cfRule type="cellIs" dxfId="5" priority="7" operator="greaterThan">
      <formula>$F$18</formula>
    </cfRule>
  </conditionalFormatting>
  <conditionalFormatting sqref="H18">
    <cfRule type="cellIs" dxfId="4" priority="6" operator="greaterThan">
      <formula>$G$18</formula>
    </cfRule>
  </conditionalFormatting>
  <conditionalFormatting sqref="E7">
    <cfRule type="cellIs" dxfId="3" priority="5" operator="lessThan">
      <formula>$D$7</formula>
    </cfRule>
  </conditionalFormatting>
  <conditionalFormatting sqref="F7">
    <cfRule type="cellIs" dxfId="2" priority="4" operator="lessThan">
      <formula>$E$7</formula>
    </cfRule>
  </conditionalFormatting>
  <conditionalFormatting sqref="G7">
    <cfRule type="cellIs" dxfId="1" priority="3" operator="lessThan">
      <formula>$F$7</formula>
    </cfRule>
  </conditionalFormatting>
  <conditionalFormatting sqref="H7">
    <cfRule type="cellIs" dxfId="0" priority="2" operator="lessThan">
      <formula>$G$7</formula>
    </cfRule>
  </conditionalFormatting>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vt:lpstr>
      <vt:lpstr>Floor space calcuator</vt:lpstr>
      <vt:lpstr>Stocking density calculator</vt:lpstr>
      <vt:lpstr>'Floor space calcuator'!Print_Area</vt:lpstr>
      <vt:lpstr>Intro!Print_Area</vt:lpstr>
      <vt:lpstr>'Stocking density calculator'!Print_Area</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dc:creator>
  <cp:lastModifiedBy>mtokach</cp:lastModifiedBy>
  <cp:lastPrinted>2015-10-27T21:30:18Z</cp:lastPrinted>
  <dcterms:created xsi:type="dcterms:W3CDTF">2015-02-28T18:42:29Z</dcterms:created>
  <dcterms:modified xsi:type="dcterms:W3CDTF">2015-11-02T00:56:08Z</dcterms:modified>
</cp:coreProperties>
</file>